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<sst xmlns="http://schemas.openxmlformats.org/spreadsheetml/2006/main" count="440" uniqueCount="225">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</sst>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92"/>
      <c r="BG1" s="493"/>
      <c r="BH1" s="405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321"/>
      <c r="BG2" s="321"/>
      <c r="BH2" s="405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18" t="s">
        <v>150</v>
      </c>
      <c r="E3" s="711" t="s">
        <v>130</v>
      </c>
      <c r="F3" s="711" t="s">
        <v>132</v>
      </c>
      <c r="G3" s="711" t="s">
        <v>133</v>
      </c>
      <c r="H3" s="711" t="s">
        <v>134</v>
      </c>
      <c r="I3" s="711" t="s">
        <v>135</v>
      </c>
      <c r="J3" s="711" t="s">
        <v>137</v>
      </c>
      <c r="K3" s="711" t="s">
        <v>139</v>
      </c>
      <c r="L3" s="709" t="s">
        <v>140</v>
      </c>
      <c r="M3" s="713" t="s">
        <v>141</v>
      </c>
      <c r="N3" s="709" t="s">
        <v>142</v>
      </c>
      <c r="O3" s="709" t="s">
        <v>143</v>
      </c>
      <c r="P3" s="713" t="s">
        <v>144</v>
      </c>
      <c r="Q3" s="709" t="s">
        <v>145</v>
      </c>
      <c r="R3" s="709" t="s">
        <v>146</v>
      </c>
      <c r="S3" s="709" t="s">
        <v>147</v>
      </c>
      <c r="T3" s="709" t="s">
        <v>148</v>
      </c>
      <c r="U3" s="709" t="s">
        <v>164</v>
      </c>
      <c r="V3" s="709" t="s">
        <v>165</v>
      </c>
      <c r="W3" s="709" t="s">
        <v>166</v>
      </c>
      <c r="X3" s="709" t="s">
        <v>167</v>
      </c>
      <c r="Y3" s="709" t="s">
        <v>171</v>
      </c>
      <c r="Z3" s="709" t="s">
        <v>173</v>
      </c>
      <c r="AA3" s="709" t="s">
        <v>174</v>
      </c>
      <c r="AB3" s="709" t="s">
        <v>175</v>
      </c>
      <c r="AC3" s="709" t="s">
        <v>176</v>
      </c>
      <c r="AD3" s="709" t="s">
        <v>177</v>
      </c>
      <c r="AE3" s="709" t="s">
        <v>178</v>
      </c>
      <c r="AF3" s="709" t="s">
        <v>179</v>
      </c>
      <c r="AG3" s="709" t="s">
        <v>180</v>
      </c>
      <c r="AH3" s="709" t="s">
        <v>181</v>
      </c>
      <c r="AI3" s="709" t="s">
        <v>182</v>
      </c>
      <c r="AJ3" s="709" t="s">
        <v>183</v>
      </c>
      <c r="AK3" s="709" t="s">
        <v>184</v>
      </c>
      <c r="AL3" s="709" t="s">
        <v>186</v>
      </c>
      <c r="AM3" s="709" t="s">
        <v>187</v>
      </c>
      <c r="AN3" s="709" t="s">
        <v>188</v>
      </c>
      <c r="AO3" s="709" t="s">
        <v>189</v>
      </c>
      <c r="AP3" s="709" t="s">
        <v>190</v>
      </c>
      <c r="AQ3" s="709" t="s">
        <v>191</v>
      </c>
      <c r="AR3" s="709" t="s">
        <v>192</v>
      </c>
      <c r="AS3" s="709" t="s">
        <v>194</v>
      </c>
      <c r="AT3" s="709" t="s">
        <v>195</v>
      </c>
      <c r="AU3" s="709" t="s">
        <v>196</v>
      </c>
      <c r="AV3" s="713" t="s">
        <v>199</v>
      </c>
      <c r="AW3" s="709" t="s">
        <v>201</v>
      </c>
      <c r="AX3" s="709" t="s">
        <v>202</v>
      </c>
      <c r="AY3" s="709" t="s">
        <v>204</v>
      </c>
      <c r="AZ3" s="709" t="s">
        <v>205</v>
      </c>
      <c r="BA3" s="709" t="s">
        <v>206</v>
      </c>
      <c r="BB3" s="709" t="s">
        <v>220</v>
      </c>
      <c r="BC3" s="709" t="s">
        <v>221</v>
      </c>
      <c r="BD3" s="709" t="s">
        <v>222</v>
      </c>
      <c r="BE3" s="669" t="s">
        <v>200</v>
      </c>
      <c r="BF3" s="676" t="s">
        <v>197</v>
      </c>
      <c r="BG3" s="669" t="s">
        <v>198</v>
      </c>
      <c r="BH3" s="723" t="s">
        <v>224</v>
      </c>
      <c r="BI3" s="723"/>
      <c r="BJ3" s="723"/>
      <c r="BK3" s="723"/>
      <c r="BL3" s="723"/>
      <c r="BM3" s="721" t="s">
        <v>185</v>
      </c>
      <c r="BN3" s="722"/>
    </row>
    <row r="4" spans="1:71" ht="16.5" customHeight="1" x14ac:dyDescent="0.2">
      <c r="C4" s="24"/>
      <c r="D4" s="719"/>
      <c r="E4" s="712"/>
      <c r="F4" s="712"/>
      <c r="G4" s="712"/>
      <c r="H4" s="712"/>
      <c r="I4" s="712"/>
      <c r="J4" s="712"/>
      <c r="K4" s="712"/>
      <c r="L4" s="710"/>
      <c r="M4" s="714"/>
      <c r="N4" s="710"/>
      <c r="O4" s="710"/>
      <c r="P4" s="714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4"/>
      <c r="AW4" s="710"/>
      <c r="AX4" s="710"/>
      <c r="AY4" s="710"/>
      <c r="AZ4" s="710"/>
      <c r="BA4" s="710"/>
      <c r="BB4" s="710"/>
      <c r="BC4" s="710"/>
      <c r="BD4" s="710"/>
      <c r="BE4" s="670">
        <v>41369</v>
      </c>
      <c r="BF4" s="677">
        <v>41376</v>
      </c>
      <c r="BG4" s="670">
        <v>41383</v>
      </c>
      <c r="BH4" s="620">
        <v>41386</v>
      </c>
      <c r="BI4" s="508">
        <v>41387</v>
      </c>
      <c r="BJ4" s="508">
        <v>41388</v>
      </c>
      <c r="BK4" s="508">
        <v>41389</v>
      </c>
      <c r="BL4" s="644">
        <v>41390</v>
      </c>
      <c r="BM4" s="507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9"/>
      <c r="AW5" s="478"/>
      <c r="AX5" s="478"/>
      <c r="AY5" s="478"/>
      <c r="AZ5" s="478"/>
      <c r="BA5" s="478"/>
      <c r="BB5" s="478"/>
      <c r="BC5" s="478"/>
      <c r="BD5" s="478"/>
      <c r="BE5" s="632"/>
      <c r="BF5" s="631"/>
      <c r="BG5" s="708"/>
      <c r="BH5" s="580"/>
      <c r="BI5" s="415"/>
      <c r="BJ5" s="415"/>
      <c r="BK5" s="471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10"/>
      <c r="AW6" s="479"/>
      <c r="AX6" s="479"/>
      <c r="AY6" s="479"/>
      <c r="AZ6" s="479"/>
      <c r="BA6" s="479"/>
      <c r="BB6" s="479"/>
      <c r="BC6" s="479"/>
      <c r="BD6" s="479"/>
      <c r="BE6" s="322"/>
      <c r="BF6" s="544"/>
      <c r="BG6" s="322"/>
      <c r="BH6" s="673"/>
      <c r="BI6" s="674"/>
      <c r="BJ6" s="674"/>
      <c r="BK6" s="674"/>
      <c r="BL6" s="675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1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480">
        <v>14144.244515079999</v>
      </c>
      <c r="BG7" s="480">
        <v>14087.76067849</v>
      </c>
      <c r="BH7" s="629">
        <v>14104.961000590001</v>
      </c>
      <c r="BI7" s="496">
        <v>14179.90264556</v>
      </c>
      <c r="BJ7" s="496">
        <v>14157.576048660003</v>
      </c>
      <c r="BK7" s="496">
        <v>14169.94207311</v>
      </c>
      <c r="BL7" s="496">
        <v>14160.02746528</v>
      </c>
      <c r="BM7" s="424">
        <v>72.266786789999969</v>
      </c>
      <c r="BN7" s="597">
        <v>5.1297568463339882E-3</v>
      </c>
      <c r="BO7" s="577"/>
      <c r="BP7" s="538"/>
      <c r="BQ7" s="539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1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480">
        <v>11736.889306630001</v>
      </c>
      <c r="BG8" s="480">
        <v>11917.83161895</v>
      </c>
      <c r="BH8" s="629">
        <v>11916.26278558</v>
      </c>
      <c r="BI8" s="496">
        <v>11958.202945870002</v>
      </c>
      <c r="BJ8" s="496">
        <v>11950.730827210002</v>
      </c>
      <c r="BK8" s="496">
        <v>11942.416682040001</v>
      </c>
      <c r="BL8" s="496">
        <v>11885.920593610001</v>
      </c>
      <c r="BM8" s="424">
        <v>-31.911025339999469</v>
      </c>
      <c r="BN8" s="597">
        <v>-2.6775865241508434E-3</v>
      </c>
      <c r="BO8" s="577"/>
      <c r="BP8" s="538"/>
      <c r="BQ8" s="539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1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480">
        <v>249.40538029000001</v>
      </c>
      <c r="BG9" s="480">
        <v>248.93718580999999</v>
      </c>
      <c r="BH9" s="629">
        <v>249.15060308</v>
      </c>
      <c r="BI9" s="496">
        <v>248.48718969999999</v>
      </c>
      <c r="BJ9" s="496">
        <v>248.33994833000003</v>
      </c>
      <c r="BK9" s="496">
        <v>248.45410175000001</v>
      </c>
      <c r="BL9" s="496">
        <v>249.21843337000001</v>
      </c>
      <c r="BM9" s="424">
        <v>0.28124756000002549</v>
      </c>
      <c r="BN9" s="597">
        <v>1.1297932813247868E-3</v>
      </c>
      <c r="BO9" s="577"/>
      <c r="BP9" s="538"/>
      <c r="BQ9" s="539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1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480">
        <v>2144.5704994100001</v>
      </c>
      <c r="BG10" s="480">
        <v>1907.63766123</v>
      </c>
      <c r="BH10" s="629">
        <v>1926.18195068</v>
      </c>
      <c r="BI10" s="496">
        <v>1959.88243749</v>
      </c>
      <c r="BJ10" s="496">
        <v>1945.18309937</v>
      </c>
      <c r="BK10" s="496">
        <v>1965.74299182</v>
      </c>
      <c r="BL10" s="496">
        <v>2011.5191382999999</v>
      </c>
      <c r="BM10" s="424">
        <v>103.88147706999985</v>
      </c>
      <c r="BN10" s="597">
        <v>5.4455559974119883E-2</v>
      </c>
      <c r="BO10" s="577"/>
      <c r="BP10" s="538"/>
      <c r="BQ10" s="539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1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480">
        <v>13.3765775</v>
      </c>
      <c r="BG11" s="480">
        <v>13.3300725</v>
      </c>
      <c r="BH11" s="629">
        <v>13.322173749999999</v>
      </c>
      <c r="BI11" s="496">
        <v>13.328297500000001</v>
      </c>
      <c r="BJ11" s="496">
        <v>13.369299999999999</v>
      </c>
      <c r="BK11" s="496">
        <v>13.35021875</v>
      </c>
      <c r="BL11" s="496">
        <v>-1.9081249999999272E-2</v>
      </c>
      <c r="BM11" s="424">
        <v>-13.349153749999999</v>
      </c>
      <c r="BN11" s="597">
        <v>-1.0014314438274809</v>
      </c>
      <c r="BO11" s="577"/>
      <c r="BP11" s="538"/>
      <c r="BQ11" s="539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481">
        <v>14144.23725022</v>
      </c>
      <c r="BG12" s="481">
        <v>14087.790367729998</v>
      </c>
      <c r="BH12" s="626">
        <v>14104.878943290003</v>
      </c>
      <c r="BI12" s="497">
        <v>14179.819958259999</v>
      </c>
      <c r="BJ12" s="497">
        <v>14157.425059590003</v>
      </c>
      <c r="BK12" s="497">
        <v>14169.782010559999</v>
      </c>
      <c r="BL12" s="497">
        <v>14160.454175699999</v>
      </c>
      <c r="BM12" s="424">
        <v>72.663807970000562</v>
      </c>
      <c r="BN12" s="597">
        <v>5.1579279697719915E-3</v>
      </c>
      <c r="BO12" s="577"/>
      <c r="BP12" s="538"/>
      <c r="BQ12" s="539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4">
        <v>1365.4800193167769</v>
      </c>
      <c r="BF13" s="474">
        <v>1390.1212467876223</v>
      </c>
      <c r="BG13" s="474">
        <v>1381.286025648131</v>
      </c>
      <c r="BH13" s="579">
        <v>1385.5305592764109</v>
      </c>
      <c r="BI13" s="500">
        <v>1396.5592323901137</v>
      </c>
      <c r="BJ13" s="500">
        <v>1415.2139791816589</v>
      </c>
      <c r="BK13" s="500">
        <v>1439.3878858915714</v>
      </c>
      <c r="BL13" s="500">
        <v>1427.8284435664987</v>
      </c>
      <c r="BM13" s="424">
        <v>46.542417918367619</v>
      </c>
      <c r="BN13" s="597">
        <v>3.3694989346271687E-2</v>
      </c>
      <c r="BO13" s="577"/>
      <c r="BP13" s="538"/>
      <c r="BQ13" s="539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4">
        <v>190.12897387900875</v>
      </c>
      <c r="BF14" s="474">
        <v>192.36856168804661</v>
      </c>
      <c r="BG14" s="474">
        <v>189.85832156413991</v>
      </c>
      <c r="BH14" s="579">
        <v>189.73961372448977</v>
      </c>
      <c r="BI14" s="500">
        <v>190.96776692274054</v>
      </c>
      <c r="BJ14" s="500">
        <v>190.70626093586006</v>
      </c>
      <c r="BK14" s="500">
        <v>190.07901386880465</v>
      </c>
      <c r="BL14" s="500">
        <v>188.83888042128277</v>
      </c>
      <c r="BM14" s="424">
        <v>-1.019441142857147</v>
      </c>
      <c r="BN14" s="597">
        <v>-5.3694835941797692E-3</v>
      </c>
      <c r="BO14" s="577"/>
      <c r="BP14" s="538"/>
      <c r="BQ14" s="539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4">
        <v>15673.449087245786</v>
      </c>
      <c r="BF15" s="500">
        <v>15726.727058695669</v>
      </c>
      <c r="BG15" s="474">
        <v>15658.934714942268</v>
      </c>
      <c r="BH15" s="579">
        <v>15680.149116290904</v>
      </c>
      <c r="BI15" s="500">
        <v>15767.346957572854</v>
      </c>
      <c r="BJ15" s="500">
        <v>15763.345299707522</v>
      </c>
      <c r="BK15" s="500">
        <v>15799.248910320375</v>
      </c>
      <c r="BL15" s="537">
        <v>15777.121499687781</v>
      </c>
      <c r="BM15" s="424">
        <v>118.18678474551234</v>
      </c>
      <c r="BN15" s="597">
        <v>7.5475622637812823E-3</v>
      </c>
      <c r="BO15" s="577"/>
      <c r="BP15" s="538"/>
      <c r="BQ15" s="539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498">
        <v>0.2</v>
      </c>
      <c r="BG16" s="482">
        <v>3</v>
      </c>
      <c r="BH16" s="622">
        <v>0</v>
      </c>
      <c r="BI16" s="498">
        <v>0</v>
      </c>
      <c r="BJ16" s="498">
        <v>0</v>
      </c>
      <c r="BK16" s="498">
        <v>0</v>
      </c>
      <c r="BL16" s="623">
        <v>1</v>
      </c>
      <c r="BM16" s="424">
        <v>-2</v>
      </c>
      <c r="BN16" s="597">
        <v>-0.66666666666666674</v>
      </c>
      <c r="BO16" s="577"/>
      <c r="BP16" s="538"/>
      <c r="BQ16" s="539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498">
        <v>9.1</v>
      </c>
      <c r="BG17" s="482">
        <v>10.899999999999999</v>
      </c>
      <c r="BH17" s="622">
        <v>0.1</v>
      </c>
      <c r="BI17" s="498">
        <v>0.7</v>
      </c>
      <c r="BJ17" s="498">
        <v>6</v>
      </c>
      <c r="BK17" s="498">
        <v>3.5</v>
      </c>
      <c r="BL17" s="623">
        <v>0.4</v>
      </c>
      <c r="BM17" s="424">
        <v>-0.19999999999999751</v>
      </c>
      <c r="BN17" s="597">
        <v>-1.8348623853210899E-2</v>
      </c>
      <c r="BO17" s="577"/>
      <c r="BP17" s="538"/>
      <c r="BQ17" s="539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498">
        <v>0</v>
      </c>
      <c r="BG18" s="482">
        <v>0</v>
      </c>
      <c r="BH18" s="622">
        <v>0</v>
      </c>
      <c r="BI18" s="498">
        <v>0</v>
      </c>
      <c r="BJ18" s="498">
        <v>0</v>
      </c>
      <c r="BK18" s="498">
        <v>0</v>
      </c>
      <c r="BL18" s="623">
        <v>0</v>
      </c>
      <c r="BM18" s="424">
        <v>0</v>
      </c>
      <c r="BN18" s="597"/>
      <c r="BO18" s="577"/>
      <c r="BP18" s="538"/>
      <c r="BQ18" s="539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498">
        <v>0</v>
      </c>
      <c r="BG19" s="482">
        <v>0</v>
      </c>
      <c r="BH19" s="622">
        <v>0</v>
      </c>
      <c r="BI19" s="498">
        <v>0</v>
      </c>
      <c r="BJ19" s="498">
        <v>0</v>
      </c>
      <c r="BK19" s="498">
        <v>0</v>
      </c>
      <c r="BL19" s="623">
        <v>0</v>
      </c>
      <c r="BM19" s="424" t="s">
        <v>3</v>
      </c>
      <c r="BN19" s="597" t="s">
        <v>3</v>
      </c>
      <c r="BO19" s="577"/>
      <c r="BP19" s="538"/>
      <c r="BQ19" s="539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499">
        <v>0</v>
      </c>
      <c r="BG20" s="483">
        <v>0</v>
      </c>
      <c r="BH20" s="624">
        <v>0</v>
      </c>
      <c r="BI20" s="499">
        <v>0</v>
      </c>
      <c r="BJ20" s="499">
        <v>0</v>
      </c>
      <c r="BK20" s="499">
        <v>0</v>
      </c>
      <c r="BL20" s="625">
        <v>0</v>
      </c>
      <c r="BM20" s="424" t="s">
        <v>3</v>
      </c>
      <c r="BN20" s="597" t="s">
        <v>3</v>
      </c>
      <c r="BO20" s="577"/>
      <c r="BP20" s="538"/>
      <c r="BQ20" s="539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6"/>
      <c r="AW21" s="383"/>
      <c r="AX21" s="383"/>
      <c r="AY21" s="383"/>
      <c r="AZ21" s="383"/>
      <c r="BA21" s="383"/>
      <c r="BB21" s="383"/>
      <c r="BC21" s="383"/>
      <c r="BD21" s="383"/>
      <c r="BE21" s="652"/>
      <c r="BF21" s="678"/>
      <c r="BG21" s="652"/>
      <c r="BH21" s="581"/>
      <c r="BI21" s="434"/>
      <c r="BJ21" s="435"/>
      <c r="BK21" s="433"/>
      <c r="BL21" s="582"/>
      <c r="BM21" s="425"/>
      <c r="BN21" s="598" t="s">
        <v>3</v>
      </c>
      <c r="BO21" s="577"/>
      <c r="BP21" s="538"/>
      <c r="BQ21" s="539"/>
      <c r="BR21" s="386"/>
    </row>
    <row r="22" spans="1:71" x14ac:dyDescent="0.2">
      <c r="A22" s="3"/>
      <c r="B22" s="715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497">
        <v>44230.600110358995</v>
      </c>
      <c r="BG22" s="481">
        <v>44112.544635819766</v>
      </c>
      <c r="BH22" s="626">
        <v>43885.220815433699</v>
      </c>
      <c r="BI22" s="497">
        <v>43598.229144112403</v>
      </c>
      <c r="BJ22" s="497">
        <v>43430.219140591915</v>
      </c>
      <c r="BK22" s="497">
        <v>43144.395386590622</v>
      </c>
      <c r="BL22" s="621">
        <v>42640.235403853141</v>
      </c>
      <c r="BM22" s="424">
        <v>-1472.3092319666248</v>
      </c>
      <c r="BN22" s="597">
        <v>-3.3376202713345515E-2</v>
      </c>
      <c r="BO22" s="577"/>
      <c r="BP22" s="538"/>
      <c r="BQ22" s="539"/>
      <c r="BR22" s="386"/>
      <c r="BS22" s="396"/>
    </row>
    <row r="23" spans="1:71" x14ac:dyDescent="0.2">
      <c r="A23" s="3"/>
      <c r="B23" s="715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497">
        <v>31281.98964027</v>
      </c>
      <c r="BG23" s="481">
        <v>31072.803242459999</v>
      </c>
      <c r="BH23" s="626">
        <v>31143.016994909998</v>
      </c>
      <c r="BI23" s="497">
        <v>30974.095413499999</v>
      </c>
      <c r="BJ23" s="497">
        <v>30988.334045110001</v>
      </c>
      <c r="BK23" s="497">
        <v>30923.289515970002</v>
      </c>
      <c r="BL23" s="621">
        <v>30881.66641179</v>
      </c>
      <c r="BM23" s="424">
        <v>-191.13683066999874</v>
      </c>
      <c r="BN23" s="597">
        <v>-6.1512580367649727E-3</v>
      </c>
      <c r="BO23" s="577"/>
      <c r="BP23" s="538"/>
      <c r="BQ23" s="539"/>
      <c r="BR23" s="386"/>
      <c r="BS23" s="396"/>
    </row>
    <row r="24" spans="1:71" x14ac:dyDescent="0.2">
      <c r="A24" s="3"/>
      <c r="B24" s="715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497">
        <v>-65747.477895914897</v>
      </c>
      <c r="BG24" s="481">
        <v>-65569.438679935847</v>
      </c>
      <c r="BH24" s="626">
        <v>-65616.452555750366</v>
      </c>
      <c r="BI24" s="497">
        <v>-66299.469499901592</v>
      </c>
      <c r="BJ24" s="497">
        <v>-66131.601863296877</v>
      </c>
      <c r="BK24" s="497">
        <v>-66281.415076123594</v>
      </c>
      <c r="BL24" s="621">
        <v>-66259.049233046302</v>
      </c>
      <c r="BM24" s="424">
        <v>-689.61055311045493</v>
      </c>
      <c r="BN24" s="597">
        <v>1.051725570622386E-2</v>
      </c>
      <c r="BO24" s="577"/>
      <c r="BP24" s="538"/>
      <c r="BQ24" s="539"/>
      <c r="BR24" s="386"/>
      <c r="BS24" s="396"/>
    </row>
    <row r="25" spans="1:71" x14ac:dyDescent="0.2">
      <c r="A25" s="3"/>
      <c r="B25" s="715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497">
        <v>-33035.885960860061</v>
      </c>
      <c r="BG25" s="481">
        <v>-34332.010158593686</v>
      </c>
      <c r="BH25" s="626">
        <v>-34538.354294863188</v>
      </c>
      <c r="BI25" s="497">
        <v>-35097.720599954562</v>
      </c>
      <c r="BJ25" s="497">
        <v>-35251.694567264727</v>
      </c>
      <c r="BK25" s="497">
        <v>-35448.283212788709</v>
      </c>
      <c r="BL25" s="621">
        <v>-35514.047886438275</v>
      </c>
      <c r="BM25" s="424">
        <v>-1182.0377278445885</v>
      </c>
      <c r="BN25" s="597">
        <v>3.4429610220440665E-2</v>
      </c>
      <c r="BO25" s="577"/>
      <c r="BP25" s="538"/>
      <c r="BQ25" s="539"/>
      <c r="BR25" s="386"/>
      <c r="BS25" s="396"/>
    </row>
    <row r="26" spans="1:71" x14ac:dyDescent="0.2">
      <c r="A26" s="3"/>
      <c r="B26" s="715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497">
        <v>-22809.429237438599</v>
      </c>
      <c r="BG26" s="481">
        <v>-23023.197374356168</v>
      </c>
      <c r="BH26" s="626">
        <v>-22733.779043135099</v>
      </c>
      <c r="BI26" s="497">
        <v>-22615.226909475805</v>
      </c>
      <c r="BJ26" s="497">
        <v>-22441.705127213918</v>
      </c>
      <c r="BK26" s="497">
        <v>-22226.902359358228</v>
      </c>
      <c r="BL26" s="621">
        <v>-21901.964770138744</v>
      </c>
      <c r="BM26" s="424">
        <v>1121.2326042174245</v>
      </c>
      <c r="BN26" s="597">
        <v>-4.8700125616187528E-2</v>
      </c>
      <c r="BO26" s="577"/>
      <c r="BP26" s="538"/>
      <c r="BQ26" s="539"/>
      <c r="BR26" s="386"/>
      <c r="BS26" s="396"/>
    </row>
    <row r="27" spans="1:71" ht="13.5" x14ac:dyDescent="0.2">
      <c r="A27" s="3"/>
      <c r="B27" s="715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257"/>
      <c r="BE27" s="653"/>
      <c r="BF27" s="679"/>
      <c r="BG27" s="653"/>
      <c r="BH27" s="517"/>
      <c r="BI27" s="249"/>
      <c r="BJ27" s="249"/>
      <c r="BK27" s="249"/>
      <c r="BL27" s="583"/>
      <c r="BM27" s="426"/>
      <c r="BN27" s="599"/>
      <c r="BO27" s="577"/>
      <c r="BP27" s="538"/>
      <c r="BQ27" s="539"/>
      <c r="BR27" s="386"/>
    </row>
    <row r="28" spans="1:71" x14ac:dyDescent="0.2">
      <c r="A28" s="3"/>
      <c r="B28" s="715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4">
        <v>48988.199726271108</v>
      </c>
      <c r="BF28" s="474">
        <v>49007.852347481115</v>
      </c>
      <c r="BG28" s="474">
        <v>48408.902349052878</v>
      </c>
      <c r="BH28" s="579">
        <v>48415.578956192898</v>
      </c>
      <c r="BI28" s="500">
        <v>48467.799424612887</v>
      </c>
      <c r="BJ28" s="500">
        <v>48506.706796082886</v>
      </c>
      <c r="BK28" s="500">
        <v>48827.2869244229</v>
      </c>
      <c r="BL28" s="500">
        <v>48404.507432042898</v>
      </c>
      <c r="BM28" s="424">
        <v>-4.3949170099804178</v>
      </c>
      <c r="BN28" s="597">
        <v>-9.0787371675782325E-5</v>
      </c>
      <c r="BO28" s="577"/>
      <c r="BP28" s="538"/>
      <c r="BQ28" s="539"/>
      <c r="BR28" s="386"/>
      <c r="BS28" s="396"/>
    </row>
    <row r="29" spans="1:71" x14ac:dyDescent="0.2">
      <c r="A29" s="3"/>
      <c r="B29" s="715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4">
        <v>80720.229521983783</v>
      </c>
      <c r="BF29" s="474">
        <v>80629.2596481238</v>
      </c>
      <c r="BG29" s="474">
        <v>80252.909481103037</v>
      </c>
      <c r="BH29" s="579">
        <v>80010.423957733059</v>
      </c>
      <c r="BI29" s="500">
        <v>80045.095830333041</v>
      </c>
      <c r="BJ29" s="500">
        <v>80034.451624803027</v>
      </c>
      <c r="BK29" s="500">
        <v>80493.649795933045</v>
      </c>
      <c r="BL29" s="500">
        <v>79771.280087553037</v>
      </c>
      <c r="BM29" s="424">
        <v>-481.6293935499998</v>
      </c>
      <c r="BN29" s="597">
        <v>-6.0013947988192262E-3</v>
      </c>
      <c r="BO29" s="577"/>
      <c r="BP29" s="538"/>
      <c r="BQ29" s="539"/>
      <c r="BR29" s="386"/>
      <c r="BS29" s="396"/>
    </row>
    <row r="30" spans="1:71" x14ac:dyDescent="0.2">
      <c r="A30" s="3"/>
      <c r="B30" s="715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4">
        <v>119168.08873932927</v>
      </c>
      <c r="BF30" s="474">
        <v>119173.19936270929</v>
      </c>
      <c r="BG30" s="474">
        <v>118876.34382376343</v>
      </c>
      <c r="BH30" s="579">
        <v>118592.74148321344</v>
      </c>
      <c r="BI30" s="500">
        <v>118666.53319436344</v>
      </c>
      <c r="BJ30" s="500">
        <v>118735.77362646343</v>
      </c>
      <c r="BK30" s="500">
        <v>119080.41253436345</v>
      </c>
      <c r="BL30" s="500">
        <v>118493.15441551343</v>
      </c>
      <c r="BM30" s="424">
        <v>-383.18940824999299</v>
      </c>
      <c r="BN30" s="597">
        <v>-3.2234286143429935E-3</v>
      </c>
      <c r="BO30" s="577"/>
      <c r="BP30" s="538"/>
      <c r="BQ30" s="539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8"/>
      <c r="AW31" s="389"/>
      <c r="AX31" s="389"/>
      <c r="AY31" s="389"/>
      <c r="AZ31" s="389"/>
      <c r="BA31" s="389"/>
      <c r="BB31" s="389"/>
      <c r="BC31" s="389"/>
      <c r="BD31" s="389"/>
      <c r="BE31" s="654"/>
      <c r="BF31" s="680"/>
      <c r="BG31" s="654"/>
      <c r="BH31" s="584"/>
      <c r="BI31" s="506"/>
      <c r="BJ31" s="506"/>
      <c r="BK31" s="506"/>
      <c r="BL31" s="585"/>
      <c r="BM31" s="426"/>
      <c r="BN31" s="600"/>
      <c r="BO31" s="577"/>
      <c r="BP31" s="538"/>
      <c r="BQ31" s="539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5">
        <v>0.8514062157655431</v>
      </c>
      <c r="BI32" s="646">
        <v>0.85329865148236761</v>
      </c>
      <c r="BJ32" s="646">
        <v>0.85251307450909941</v>
      </c>
      <c r="BK32" s="646">
        <v>0.85248832310074196</v>
      </c>
      <c r="BL32" s="646">
        <v>0.85333305408014104</v>
      </c>
      <c r="BM32" s="424"/>
      <c r="BN32" s="597"/>
      <c r="BO32" s="577"/>
      <c r="BP32" s="538"/>
      <c r="BQ32" s="539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5">
        <v>0.79000508669600666</v>
      </c>
      <c r="BI33" s="646">
        <v>0.79122794684796671</v>
      </c>
      <c r="BJ33" s="646">
        <v>0.79028177038976255</v>
      </c>
      <c r="BK33" s="646">
        <v>0.79051195421142573</v>
      </c>
      <c r="BL33" s="646">
        <v>0.790021098330557</v>
      </c>
      <c r="BM33" s="424"/>
      <c r="BN33" s="597"/>
      <c r="BO33" s="577"/>
      <c r="BP33" s="538"/>
      <c r="BQ33" s="539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5">
        <v>0.79283219453870524</v>
      </c>
      <c r="BI34" s="646">
        <v>0.79375483093881694</v>
      </c>
      <c r="BJ34" s="646">
        <v>0.793127814607413</v>
      </c>
      <c r="BK34" s="646">
        <v>0.79338542491733477</v>
      </c>
      <c r="BL34" s="646">
        <v>0.79328139130686304</v>
      </c>
      <c r="BM34" s="424"/>
      <c r="BN34" s="597"/>
      <c r="BO34" s="577"/>
      <c r="BP34" s="538"/>
      <c r="BQ34" s="539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5">
        <v>0.72097267803968534</v>
      </c>
      <c r="BI35" s="646">
        <v>0.72300793500272875</v>
      </c>
      <c r="BJ35" s="646">
        <v>0.72221674165101613</v>
      </c>
      <c r="BK35" s="646">
        <v>0.72314007733020813</v>
      </c>
      <c r="BL35" s="646">
        <v>0.72285097192407888</v>
      </c>
      <c r="BM35" s="424"/>
      <c r="BN35" s="597"/>
      <c r="BO35" s="577"/>
      <c r="BP35" s="538"/>
      <c r="BQ35" s="539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260"/>
      <c r="BE36" s="655"/>
      <c r="BF36" s="681"/>
      <c r="BG36" s="655"/>
      <c r="BH36" s="520"/>
      <c r="BI36" s="250"/>
      <c r="BJ36" s="250"/>
      <c r="BK36" s="250"/>
      <c r="BL36" s="586"/>
      <c r="BM36" s="427" t="s">
        <v>3</v>
      </c>
      <c r="BN36" s="601"/>
      <c r="BO36" s="577"/>
      <c r="BP36" s="538"/>
      <c r="BQ36" s="539"/>
      <c r="BR36" s="386"/>
    </row>
    <row r="37" spans="1:71" ht="12.75" customHeight="1" x14ac:dyDescent="0.2">
      <c r="A37" s="3"/>
      <c r="B37" s="717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6">
        <v>2683.2562552201171</v>
      </c>
      <c r="BF37" s="656">
        <v>2693.5825865247816</v>
      </c>
      <c r="BG37" s="656">
        <v>2714.3677633090379</v>
      </c>
      <c r="BH37" s="671">
        <v>2714.3677633090379</v>
      </c>
      <c r="BI37" s="641">
        <v>2714.3677633090379</v>
      </c>
      <c r="BJ37" s="641">
        <v>2714.3677633090379</v>
      </c>
      <c r="BK37" s="641">
        <v>2714.3677633090379</v>
      </c>
      <c r="BL37" s="686">
        <v>2737.044922602041</v>
      </c>
      <c r="BM37" s="424">
        <v>22.677159293003115</v>
      </c>
      <c r="BN37" s="597">
        <v>8.3544903529793046E-3</v>
      </c>
      <c r="BO37" s="577"/>
      <c r="BP37" s="538"/>
      <c r="BQ37" s="539"/>
      <c r="BR37" s="386"/>
      <c r="BS37" s="396"/>
    </row>
    <row r="38" spans="1:71" x14ac:dyDescent="0.2">
      <c r="A38" s="3"/>
      <c r="B38" s="717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7">
        <v>1054.6129593017495</v>
      </c>
      <c r="BF38" s="657">
        <v>1053.2120311311955</v>
      </c>
      <c r="BG38" s="657">
        <v>1052.4077035437319</v>
      </c>
      <c r="BH38" s="672">
        <v>1052.4077035437319</v>
      </c>
      <c r="BI38" s="642">
        <v>1052.4077035437319</v>
      </c>
      <c r="BJ38" s="642">
        <v>1052.4077035437319</v>
      </c>
      <c r="BK38" s="642">
        <v>1052.4077035437319</v>
      </c>
      <c r="BL38" s="687">
        <v>1055.4226179387758</v>
      </c>
      <c r="BM38" s="424">
        <v>3.0149143950438884</v>
      </c>
      <c r="BN38" s="597">
        <v>2.8647779609478619E-3</v>
      </c>
      <c r="BO38" s="577"/>
      <c r="BP38" s="538"/>
      <c r="BQ38" s="539"/>
      <c r="BR38" s="386"/>
      <c r="BS38" s="396"/>
    </row>
    <row r="39" spans="1:71" ht="12.75" customHeight="1" x14ac:dyDescent="0.2">
      <c r="A39" s="3"/>
      <c r="B39" s="717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7234.6449008100017</v>
      </c>
      <c r="BF39" s="474">
        <v>7225.0345335600014</v>
      </c>
      <c r="BG39" s="474">
        <v>7219.5168463100017</v>
      </c>
      <c r="BH39" s="579">
        <v>7219.5168463100017</v>
      </c>
      <c r="BI39" s="500">
        <v>7219.5168463100017</v>
      </c>
      <c r="BJ39" s="500">
        <v>7219.5168463100017</v>
      </c>
      <c r="BK39" s="500">
        <v>7219.5168463100017</v>
      </c>
      <c r="BL39" s="537">
        <v>7240.1991590600019</v>
      </c>
      <c r="BM39" s="424">
        <v>20.682312750000165</v>
      </c>
      <c r="BN39" s="597">
        <v>2.8647779609478619E-3</v>
      </c>
      <c r="BO39" s="577"/>
      <c r="BP39" s="538"/>
      <c r="BQ39" s="539"/>
      <c r="BR39" s="386"/>
      <c r="BS39" s="396"/>
    </row>
    <row r="40" spans="1:71" ht="12.75" customHeight="1" x14ac:dyDescent="0.2">
      <c r="A40" s="3"/>
      <c r="B40" s="717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474">
        <v>1.0047518372857667E-14</v>
      </c>
      <c r="BG40" s="474">
        <v>1.0047518372857667E-14</v>
      </c>
      <c r="BH40" s="579">
        <v>1.0047518372857667E-14</v>
      </c>
      <c r="BI40" s="500">
        <v>1.0047518372857667E-14</v>
      </c>
      <c r="BJ40" s="500">
        <v>1.0047518372857667E-14</v>
      </c>
      <c r="BK40" s="500">
        <v>1.0047518372857667E-14</v>
      </c>
      <c r="BL40" s="537">
        <v>1.0047518372857667E-14</v>
      </c>
      <c r="BM40" s="424" t="s">
        <v>3</v>
      </c>
      <c r="BN40" s="597" t="s">
        <v>3</v>
      </c>
      <c r="BO40" s="577"/>
      <c r="BP40" s="538"/>
      <c r="BQ40" s="539"/>
      <c r="BR40" s="386"/>
      <c r="BS40" s="396"/>
    </row>
    <row r="41" spans="1:71" x14ac:dyDescent="0.2">
      <c r="A41" s="3"/>
      <c r="B41" s="717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7">
        <v>1628.6432959183674</v>
      </c>
      <c r="BF41" s="657">
        <v>1640.3705553935858</v>
      </c>
      <c r="BG41" s="657">
        <v>1661.9600597653059</v>
      </c>
      <c r="BH41" s="672">
        <v>1661.9600597653059</v>
      </c>
      <c r="BI41" s="642">
        <v>1661.9600597653059</v>
      </c>
      <c r="BJ41" s="642">
        <v>1661.9600597653059</v>
      </c>
      <c r="BK41" s="642">
        <v>1661.9600597653059</v>
      </c>
      <c r="BL41" s="687">
        <v>1681.6223046632651</v>
      </c>
      <c r="BM41" s="424">
        <v>19.662244897959226</v>
      </c>
      <c r="BN41" s="597">
        <v>1.1830756571091117E-2</v>
      </c>
      <c r="BO41" s="577"/>
      <c r="BP41" s="538"/>
      <c r="BQ41" s="539"/>
      <c r="BR41" s="386"/>
      <c r="BS41" s="396"/>
    </row>
    <row r="42" spans="1:71" x14ac:dyDescent="0.2">
      <c r="A42" s="3"/>
      <c r="B42" s="717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4">
        <v>11172.49301</v>
      </c>
      <c r="BF42" s="474">
        <v>11252.942009999999</v>
      </c>
      <c r="BG42" s="474">
        <v>11401.046009989999</v>
      </c>
      <c r="BH42" s="579">
        <v>11401.046009989999</v>
      </c>
      <c r="BI42" s="500">
        <v>11401.046009989999</v>
      </c>
      <c r="BJ42" s="500">
        <v>11401.046009989999</v>
      </c>
      <c r="BK42" s="500">
        <v>11401.046009989999</v>
      </c>
      <c r="BL42" s="537">
        <v>11535.929009989999</v>
      </c>
      <c r="BM42" s="424">
        <v>134.88299999999981</v>
      </c>
      <c r="BN42" s="597">
        <v>1.1830756571090895E-2</v>
      </c>
      <c r="BO42" s="577"/>
      <c r="BP42" s="538"/>
      <c r="BQ42" s="539"/>
      <c r="BR42" s="386"/>
      <c r="BS42" s="396"/>
    </row>
    <row r="43" spans="1:71" ht="12.75" customHeight="1" x14ac:dyDescent="0.2">
      <c r="A43" s="3"/>
      <c r="B43" s="717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474">
        <v>146.49800999999985</v>
      </c>
      <c r="BG43" s="474">
        <v>146.80200998999985</v>
      </c>
      <c r="BH43" s="579">
        <v>146.80200998999985</v>
      </c>
      <c r="BI43" s="500">
        <v>146.80200998999985</v>
      </c>
      <c r="BJ43" s="500">
        <v>146.80200998999985</v>
      </c>
      <c r="BK43" s="500">
        <v>146.80200998999985</v>
      </c>
      <c r="BL43" s="537">
        <v>145.83500998999986</v>
      </c>
      <c r="BM43" s="424">
        <v>-0.96699999999998454</v>
      </c>
      <c r="BN43" s="597">
        <v>-6.5871032696749321E-3</v>
      </c>
      <c r="BO43" s="577"/>
      <c r="BP43" s="538"/>
      <c r="BQ43" s="539"/>
      <c r="BR43" s="386"/>
      <c r="BS43" s="396"/>
    </row>
    <row r="44" spans="1:71" x14ac:dyDescent="0.2">
      <c r="A44" s="3"/>
      <c r="B44" s="717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475">
        <v>-1.50712775592865E-14</v>
      </c>
      <c r="BG44" s="475">
        <v>-1.50712775592865E-14</v>
      </c>
      <c r="BH44" s="649">
        <v>-1.50712775592865E-14</v>
      </c>
      <c r="BI44" s="638">
        <v>-1.50712775592865E-14</v>
      </c>
      <c r="BJ44" s="638">
        <v>-1.50712775592865E-14</v>
      </c>
      <c r="BK44" s="638">
        <v>-1.50712775592865E-14</v>
      </c>
      <c r="BL44" s="688">
        <v>-1.50712775592865E-14</v>
      </c>
      <c r="BM44" s="424" t="s">
        <v>3</v>
      </c>
      <c r="BN44" s="597" t="s">
        <v>3</v>
      </c>
      <c r="BO44" s="577"/>
      <c r="BP44" s="538"/>
      <c r="BQ44" s="539"/>
      <c r="BR44" s="386"/>
    </row>
    <row r="45" spans="1:71" x14ac:dyDescent="0.2">
      <c r="A45" s="3"/>
      <c r="B45" s="717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03">
        <v>0.9</v>
      </c>
      <c r="BG45" s="439">
        <v>0.95</v>
      </c>
      <c r="BH45" s="627">
        <v>0.95</v>
      </c>
      <c r="BI45" s="503">
        <v>0.95</v>
      </c>
      <c r="BJ45" s="503">
        <v>0.9</v>
      </c>
      <c r="BK45" s="503">
        <v>0.35</v>
      </c>
      <c r="BL45" s="628">
        <v>0.35</v>
      </c>
      <c r="BM45" s="424" t="s">
        <v>136</v>
      </c>
      <c r="BN45" s="597" t="s">
        <v>3</v>
      </c>
      <c r="BO45" s="577"/>
      <c r="BP45" s="538"/>
      <c r="BQ45" s="539"/>
      <c r="BR45" s="386"/>
    </row>
    <row r="46" spans="1:71" x14ac:dyDescent="0.2">
      <c r="A46" s="3"/>
      <c r="B46" s="717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03">
        <v>0.9</v>
      </c>
      <c r="BG46" s="439">
        <v>0.95</v>
      </c>
      <c r="BH46" s="627">
        <v>0.95</v>
      </c>
      <c r="BI46" s="503">
        <v>0.95</v>
      </c>
      <c r="BJ46" s="503">
        <v>0.9</v>
      </c>
      <c r="BK46" s="503">
        <v>0.35</v>
      </c>
      <c r="BL46" s="628">
        <v>0.35</v>
      </c>
      <c r="BM46" s="424" t="s">
        <v>3</v>
      </c>
      <c r="BN46" s="597" t="s">
        <v>3</v>
      </c>
      <c r="BO46" s="577"/>
      <c r="BP46" s="538"/>
      <c r="BQ46" s="539"/>
      <c r="BR46" s="386"/>
    </row>
    <row r="47" spans="1:71" ht="12.75" hidden="1" customHeight="1" x14ac:dyDescent="0.2">
      <c r="A47" s="3"/>
      <c r="B47" s="717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8">
        <v>0</v>
      </c>
      <c r="BF47" s="501">
        <v>0</v>
      </c>
      <c r="BG47" s="658">
        <v>0</v>
      </c>
      <c r="BH47" s="639">
        <v>0</v>
      </c>
      <c r="BI47" s="501">
        <v>0</v>
      </c>
      <c r="BJ47" s="501">
        <v>0</v>
      </c>
      <c r="BK47" s="501">
        <v>0</v>
      </c>
      <c r="BL47" s="640">
        <v>0</v>
      </c>
      <c r="BM47" s="614" t="s">
        <v>3</v>
      </c>
      <c r="BN47" s="597" t="s">
        <v>3</v>
      </c>
      <c r="BO47" s="577"/>
      <c r="BP47" s="538"/>
      <c r="BQ47" s="539"/>
      <c r="BR47" s="386"/>
    </row>
    <row r="48" spans="1:71" ht="12.75" hidden="1" customHeight="1" x14ac:dyDescent="0.2">
      <c r="A48" s="3"/>
      <c r="B48" s="717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8">
        <v>0.9</v>
      </c>
      <c r="BF48" s="501">
        <v>0.9</v>
      </c>
      <c r="BG48" s="658">
        <v>0.95</v>
      </c>
      <c r="BH48" s="501">
        <v>0.95</v>
      </c>
      <c r="BI48" s="501">
        <v>0.95</v>
      </c>
      <c r="BJ48" s="501">
        <v>0.9</v>
      </c>
      <c r="BK48" s="501">
        <v>0.35</v>
      </c>
      <c r="BL48" s="501">
        <v>0.35</v>
      </c>
      <c r="BM48" s="615" t="s">
        <v>3</v>
      </c>
      <c r="BN48" s="597" t="s">
        <v>3</v>
      </c>
      <c r="BO48" s="577"/>
      <c r="BP48" s="538"/>
      <c r="BQ48" s="539"/>
      <c r="BR48" s="386"/>
    </row>
    <row r="49" spans="1:71" x14ac:dyDescent="0.2">
      <c r="A49" s="3"/>
      <c r="B49" s="717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03">
        <v>0</v>
      </c>
      <c r="BG49" s="439">
        <v>0</v>
      </c>
      <c r="BH49" s="627">
        <v>0</v>
      </c>
      <c r="BI49" s="503">
        <v>0</v>
      </c>
      <c r="BJ49" s="503">
        <v>0</v>
      </c>
      <c r="BK49" s="503">
        <v>0</v>
      </c>
      <c r="BL49" s="628">
        <v>0</v>
      </c>
      <c r="BM49" s="424" t="s">
        <v>3</v>
      </c>
      <c r="BN49" s="597" t="s">
        <v>3</v>
      </c>
      <c r="BO49" s="577"/>
      <c r="BP49" s="538"/>
      <c r="BQ49" s="539"/>
      <c r="BR49" s="386"/>
    </row>
    <row r="50" spans="1:71" ht="12.75" hidden="1" customHeight="1" x14ac:dyDescent="0.2">
      <c r="A50" s="3"/>
      <c r="B50" s="717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03">
        <v>0</v>
      </c>
      <c r="BG50" s="439">
        <v>0</v>
      </c>
      <c r="BH50" s="627">
        <v>0</v>
      </c>
      <c r="BI50" s="503">
        <v>0</v>
      </c>
      <c r="BJ50" s="503">
        <v>0</v>
      </c>
      <c r="BK50" s="503">
        <v>0</v>
      </c>
      <c r="BL50" s="628">
        <v>0</v>
      </c>
      <c r="BM50" s="615" t="s">
        <v>3</v>
      </c>
      <c r="BN50" s="597" t="s">
        <v>3</v>
      </c>
      <c r="BO50" s="577"/>
      <c r="BP50" s="538"/>
      <c r="BQ50" s="539"/>
      <c r="BR50" s="386"/>
    </row>
    <row r="51" spans="1:71" ht="12.75" hidden="1" customHeight="1" x14ac:dyDescent="0.2">
      <c r="A51" s="3"/>
      <c r="B51" s="717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03">
        <v>0</v>
      </c>
      <c r="BG51" s="439">
        <v>0</v>
      </c>
      <c r="BH51" s="627">
        <v>0</v>
      </c>
      <c r="BI51" s="503">
        <v>0</v>
      </c>
      <c r="BJ51" s="503">
        <v>0</v>
      </c>
      <c r="BK51" s="503">
        <v>0</v>
      </c>
      <c r="BL51" s="628">
        <v>0</v>
      </c>
      <c r="BM51" s="615" t="s">
        <v>3</v>
      </c>
      <c r="BN51" s="597" t="s">
        <v>3</v>
      </c>
      <c r="BO51" s="577"/>
      <c r="BP51" s="538"/>
      <c r="BQ51" s="539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262"/>
      <c r="BE52" s="659"/>
      <c r="BF52" s="682"/>
      <c r="BG52" s="659"/>
      <c r="BH52" s="525"/>
      <c r="BI52" s="251"/>
      <c r="BJ52" s="251"/>
      <c r="BK52" s="251"/>
      <c r="BL52" s="587"/>
      <c r="BM52" s="427"/>
      <c r="BN52" s="601"/>
      <c r="BO52" s="577"/>
      <c r="BP52" s="538"/>
      <c r="BQ52" s="539"/>
      <c r="BR52" s="386"/>
    </row>
    <row r="53" spans="1:71" ht="12.75" customHeight="1" x14ac:dyDescent="0.2">
      <c r="A53" s="3"/>
      <c r="B53" s="716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4">
        <v>13352.679519753539</v>
      </c>
      <c r="BF53" s="474">
        <v>13338.076906375989</v>
      </c>
      <c r="BG53" s="474">
        <v>13330.332835665224</v>
      </c>
      <c r="BH53" s="579">
        <v>13290.987754520909</v>
      </c>
      <c r="BI53" s="500">
        <v>13311.988194099627</v>
      </c>
      <c r="BJ53" s="500">
        <v>13335.118469905748</v>
      </c>
      <c r="BK53" s="500">
        <v>13392.664292704583</v>
      </c>
      <c r="BL53" s="500">
        <v>13297.648902937817</v>
      </c>
      <c r="BM53" s="424">
        <v>-32.6839327274065</v>
      </c>
      <c r="BN53" s="597">
        <v>-2.4518467115810516E-3</v>
      </c>
      <c r="BO53" s="577"/>
      <c r="BP53" s="538"/>
      <c r="BQ53" s="539"/>
      <c r="BR53" s="386"/>
      <c r="BS53" s="396"/>
    </row>
    <row r="54" spans="1:71" ht="12.75" customHeight="1" x14ac:dyDescent="0.2">
      <c r="A54" s="3"/>
      <c r="B54" s="716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4">
        <v>11045.203225262285</v>
      </c>
      <c r="BF54" s="474">
        <v>11019.987745435756</v>
      </c>
      <c r="BG54" s="474">
        <v>11009.387030436361</v>
      </c>
      <c r="BH54" s="579">
        <v>10980.278601138985</v>
      </c>
      <c r="BI54" s="500">
        <v>10993.597586564641</v>
      </c>
      <c r="BJ54" s="500">
        <v>11012.106103983007</v>
      </c>
      <c r="BK54" s="500">
        <v>11066.202295278927</v>
      </c>
      <c r="BL54" s="500">
        <v>10967.409083815368</v>
      </c>
      <c r="BM54" s="424">
        <v>-41.977946620992952</v>
      </c>
      <c r="BN54" s="597">
        <v>-3.8129231450344525E-3</v>
      </c>
      <c r="BO54" s="577"/>
      <c r="BP54" s="538"/>
      <c r="BQ54" s="539"/>
      <c r="BR54" s="386"/>
      <c r="BS54" s="396"/>
    </row>
    <row r="55" spans="1:71" ht="12.75" customHeight="1" x14ac:dyDescent="0.2">
      <c r="A55" s="3"/>
      <c r="B55" s="716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4">
        <v>0.7227725962459447</v>
      </c>
      <c r="BF55" s="484">
        <v>0.71909114634718241</v>
      </c>
      <c r="BG55" s="484">
        <v>0.71898703981477585</v>
      </c>
      <c r="BH55" s="647">
        <v>0.71883783859097972</v>
      </c>
      <c r="BI55" s="648">
        <v>0.72111699060185719</v>
      </c>
      <c r="BJ55" s="648">
        <v>0.71994147869256964</v>
      </c>
      <c r="BK55" s="648">
        <v>0.72138844187204476</v>
      </c>
      <c r="BL55" s="648">
        <v>0.72077550118206513</v>
      </c>
      <c r="BM55" s="424" t="s">
        <v>3</v>
      </c>
      <c r="BN55" s="602" t="s">
        <v>3</v>
      </c>
      <c r="BO55" s="577"/>
      <c r="BP55" s="538"/>
      <c r="BQ55" s="539"/>
      <c r="BR55" s="386"/>
      <c r="BS55" s="396"/>
    </row>
    <row r="56" spans="1:71" x14ac:dyDescent="0.2">
      <c r="A56" s="3"/>
      <c r="B56" s="716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4">
        <v>3069.8647868966636</v>
      </c>
      <c r="BF56" s="474">
        <v>3057.7318003398132</v>
      </c>
      <c r="BG56" s="474">
        <v>3010.6488063327829</v>
      </c>
      <c r="BH56" s="579">
        <v>3015.1599940660194</v>
      </c>
      <c r="BI56" s="500">
        <v>3031.8502368473605</v>
      </c>
      <c r="BJ56" s="500">
        <v>3048.4008627205376</v>
      </c>
      <c r="BK56" s="500">
        <v>3104.689730399838</v>
      </c>
      <c r="BL56" s="500">
        <v>3036.9591824391969</v>
      </c>
      <c r="BM56" s="424">
        <v>26.310376106413969</v>
      </c>
      <c r="BN56" s="597">
        <v>8.7391050231668821E-3</v>
      </c>
      <c r="BO56" s="577"/>
      <c r="BP56" s="538"/>
      <c r="BQ56" s="539"/>
      <c r="BR56" s="386"/>
      <c r="BS56" s="396"/>
    </row>
    <row r="57" spans="1:71" x14ac:dyDescent="0.2">
      <c r="A57" s="3"/>
      <c r="B57" s="716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4">
        <v>0.64404560965346824</v>
      </c>
      <c r="BF57" s="484">
        <v>0.62946680252692178</v>
      </c>
      <c r="BG57" s="484">
        <v>0.63076778864147331</v>
      </c>
      <c r="BH57" s="647">
        <v>0.63223180857124328</v>
      </c>
      <c r="BI57" s="648">
        <v>0.6380627704109314</v>
      </c>
      <c r="BJ57" s="648">
        <v>0.63680384621817987</v>
      </c>
      <c r="BK57" s="648">
        <v>0.63709779858743032</v>
      </c>
      <c r="BL57" s="648">
        <v>0.63700930745057538</v>
      </c>
      <c r="BM57" s="424" t="s">
        <v>3</v>
      </c>
      <c r="BN57" s="597" t="s">
        <v>3</v>
      </c>
      <c r="BO57" s="577"/>
      <c r="BP57" s="538"/>
      <c r="BQ57" s="539"/>
      <c r="BR57" s="386"/>
      <c r="BS57" s="396"/>
    </row>
    <row r="58" spans="1:71" x14ac:dyDescent="0.2">
      <c r="A58" s="3"/>
      <c r="B58" s="716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4">
        <v>3679.6204063269206</v>
      </c>
      <c r="BF58" s="474">
        <v>3667.327188189895</v>
      </c>
      <c r="BG58" s="474">
        <v>3696.8674372828204</v>
      </c>
      <c r="BH58" s="579">
        <v>3668.1448540962315</v>
      </c>
      <c r="BI58" s="500">
        <v>3664.8714628498756</v>
      </c>
      <c r="BJ58" s="500">
        <v>3655.0924392361735</v>
      </c>
      <c r="BK58" s="500">
        <v>3669.7401745116831</v>
      </c>
      <c r="BL58" s="500">
        <v>3630.5232186341314</v>
      </c>
      <c r="BM58" s="424">
        <v>-66.344218648689093</v>
      </c>
      <c r="BN58" s="597">
        <v>-1.7946063734828321E-2</v>
      </c>
      <c r="BO58" s="577"/>
      <c r="BP58" s="538"/>
      <c r="BQ58" s="539"/>
      <c r="BR58" s="386"/>
      <c r="BS58" s="396"/>
    </row>
    <row r="59" spans="1:71" x14ac:dyDescent="0.2">
      <c r="A59" s="3"/>
      <c r="B59" s="716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4">
        <v>0.6714223864262534</v>
      </c>
      <c r="BF59" s="484">
        <v>0.66955568974159685</v>
      </c>
      <c r="BG59" s="484">
        <v>0.66398142840111263</v>
      </c>
      <c r="BH59" s="647">
        <v>0.66172965122203553</v>
      </c>
      <c r="BI59" s="648">
        <v>0.66459198526755381</v>
      </c>
      <c r="BJ59" s="648">
        <v>0.66203615830757601</v>
      </c>
      <c r="BK59" s="648">
        <v>0.66749613255148388</v>
      </c>
      <c r="BL59" s="648">
        <v>0.66361175513630177</v>
      </c>
      <c r="BM59" s="424" t="s">
        <v>3</v>
      </c>
      <c r="BN59" s="597" t="s">
        <v>3</v>
      </c>
      <c r="BO59" s="577"/>
      <c r="BP59" s="538"/>
      <c r="BQ59" s="539"/>
      <c r="BR59" s="386"/>
      <c r="BS59" s="396"/>
    </row>
    <row r="60" spans="1:71" x14ac:dyDescent="0.2">
      <c r="A60" s="3"/>
      <c r="B60" s="716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4">
        <v>3989.8712696894499</v>
      </c>
      <c r="BF60" s="474">
        <v>3994.3177056063596</v>
      </c>
      <c r="BG60" s="474">
        <v>4000.8784705990829</v>
      </c>
      <c r="BH60" s="579">
        <v>3999.6385921238639</v>
      </c>
      <c r="BI60" s="500">
        <v>3998.5079740874212</v>
      </c>
      <c r="BJ60" s="500">
        <v>4008.5693475043304</v>
      </c>
      <c r="BK60" s="500">
        <v>3992.0283984518528</v>
      </c>
      <c r="BL60" s="500">
        <v>3998.6159466544764</v>
      </c>
      <c r="BM60" s="424">
        <v>-2.2625239446065279</v>
      </c>
      <c r="BN60" s="597">
        <v>-5.6550679087929989E-4</v>
      </c>
      <c r="BO60" s="577"/>
      <c r="BP60" s="538"/>
      <c r="BQ60" s="539"/>
      <c r="BR60" s="386"/>
      <c r="BS60" s="396"/>
    </row>
    <row r="61" spans="1:71" x14ac:dyDescent="0.2">
      <c r="A61" s="3"/>
      <c r="B61" s="716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4">
        <v>0.82040081695505673</v>
      </c>
      <c r="BF61" s="484">
        <v>0.82268071816697563</v>
      </c>
      <c r="BG61" s="484">
        <v>0.8234506620911175</v>
      </c>
      <c r="BH61" s="647">
        <v>0.82371274991757781</v>
      </c>
      <c r="BI61" s="648">
        <v>0.82380876596223152</v>
      </c>
      <c r="BJ61" s="648">
        <v>0.82350092339108683</v>
      </c>
      <c r="BK61" s="648">
        <v>0.82389934180026259</v>
      </c>
      <c r="BL61" s="648">
        <v>0.82423058307919983</v>
      </c>
      <c r="BM61" s="424" t="s">
        <v>3</v>
      </c>
      <c r="BN61" s="597" t="s">
        <v>3</v>
      </c>
      <c r="BO61" s="577"/>
      <c r="BP61" s="538"/>
      <c r="BQ61" s="539"/>
      <c r="BR61" s="386"/>
      <c r="BS61" s="396"/>
    </row>
    <row r="62" spans="1:71" x14ac:dyDescent="0.2">
      <c r="A62" s="3"/>
      <c r="B62" s="716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5">
        <v>305.84676234925075</v>
      </c>
      <c r="BF62" s="475">
        <v>300.61105129968809</v>
      </c>
      <c r="BG62" s="475">
        <v>300.99231622167457</v>
      </c>
      <c r="BH62" s="649">
        <v>297.33516085286999</v>
      </c>
      <c r="BI62" s="638">
        <v>298.36791277998367</v>
      </c>
      <c r="BJ62" s="638">
        <v>300.04345452196611</v>
      </c>
      <c r="BK62" s="638">
        <v>299.7439919155521</v>
      </c>
      <c r="BL62" s="638">
        <v>301.31073608756373</v>
      </c>
      <c r="BM62" s="424">
        <v>0.31841986588915461</v>
      </c>
      <c r="BN62" s="597">
        <v>1.0579003141550913E-3</v>
      </c>
      <c r="BO62" s="577"/>
      <c r="BP62" s="538"/>
      <c r="BQ62" s="539"/>
      <c r="BR62" s="386"/>
      <c r="BS62" s="396"/>
    </row>
    <row r="63" spans="1:71" x14ac:dyDescent="0.2">
      <c r="A63" s="3"/>
      <c r="B63" s="716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4">
        <v>0.77222611161755117</v>
      </c>
      <c r="BF63" s="484">
        <v>0.76229713926195364</v>
      </c>
      <c r="BG63" s="484">
        <v>0.77905660837951296</v>
      </c>
      <c r="BH63" s="647">
        <v>0.77799493703333777</v>
      </c>
      <c r="BI63" s="648">
        <v>0.77784522455310734</v>
      </c>
      <c r="BJ63" s="648">
        <v>0.78125880783772916</v>
      </c>
      <c r="BK63" s="648">
        <v>0.78332162213153989</v>
      </c>
      <c r="BL63" s="648">
        <v>0.78196014972185934</v>
      </c>
      <c r="BM63" s="424" t="s">
        <v>3</v>
      </c>
      <c r="BN63" s="597" t="s">
        <v>3</v>
      </c>
      <c r="BO63" s="577"/>
      <c r="BP63" s="538"/>
      <c r="BQ63" s="539"/>
      <c r="BR63" s="386"/>
      <c r="BS63" s="396"/>
    </row>
    <row r="64" spans="1:71" ht="12.75" customHeight="1" x14ac:dyDescent="0.2">
      <c r="A64" s="3"/>
      <c r="B64" s="716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4">
        <v>2307.4762944912536</v>
      </c>
      <c r="BF64" s="474">
        <v>2318.0891609402329</v>
      </c>
      <c r="BG64" s="474">
        <v>2320.9458052288633</v>
      </c>
      <c r="BH64" s="579">
        <v>2310.7091533819239</v>
      </c>
      <c r="BI64" s="500">
        <v>2318.3906075349851</v>
      </c>
      <c r="BJ64" s="500">
        <v>2323.0123659227402</v>
      </c>
      <c r="BK64" s="500">
        <v>2326.4619974256561</v>
      </c>
      <c r="BL64" s="500">
        <v>2330.2398191224493</v>
      </c>
      <c r="BM64" s="424">
        <v>9.2940138935859977</v>
      </c>
      <c r="BN64" s="597">
        <v>4.0044079756826889E-3</v>
      </c>
      <c r="BO64" s="577"/>
      <c r="BP64" s="538"/>
      <c r="BQ64" s="539"/>
      <c r="BR64" s="386"/>
      <c r="BS64" s="396"/>
    </row>
    <row r="65" spans="1:71" ht="12.75" customHeight="1" x14ac:dyDescent="0.2">
      <c r="A65" s="3"/>
      <c r="B65" s="716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4">
        <v>0.72808505566547943</v>
      </c>
      <c r="BF65" s="484">
        <v>0.73182880520572713</v>
      </c>
      <c r="BG65" s="484">
        <v>0.73063532541327425</v>
      </c>
      <c r="BH65" s="647">
        <v>0.73227578673521854</v>
      </c>
      <c r="BI65" s="648">
        <v>0.733200536159198</v>
      </c>
      <c r="BJ65" s="648">
        <v>0.7341536260579532</v>
      </c>
      <c r="BK65" s="648">
        <v>0.7327650490261689</v>
      </c>
      <c r="BL65" s="648">
        <v>0.73386955197846782</v>
      </c>
      <c r="BM65" s="424" t="s">
        <v>3</v>
      </c>
      <c r="BN65" s="597" t="s">
        <v>3</v>
      </c>
      <c r="BO65" s="577"/>
      <c r="BP65" s="538"/>
      <c r="BQ65" s="539"/>
      <c r="BR65" s="386"/>
      <c r="BS65" s="396"/>
    </row>
    <row r="66" spans="1:71" ht="3" customHeight="1" x14ac:dyDescent="0.2">
      <c r="A66" s="3"/>
      <c r="B66" s="716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264"/>
      <c r="BE66" s="660"/>
      <c r="BF66" s="683"/>
      <c r="BG66" s="660"/>
      <c r="BH66" s="527"/>
      <c r="BI66" s="382"/>
      <c r="BJ66" s="382"/>
      <c r="BK66" s="382"/>
      <c r="BL66" s="588"/>
      <c r="BM66" s="424"/>
      <c r="BN66" s="602"/>
      <c r="BO66" s="577"/>
      <c r="BP66" s="538"/>
      <c r="BQ66" s="539"/>
      <c r="BR66" s="386"/>
      <c r="BS66" s="396"/>
    </row>
    <row r="67" spans="1:71" ht="12.75" customHeight="1" x14ac:dyDescent="0.2">
      <c r="A67" s="3"/>
      <c r="B67" s="716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00">
        <v>2245.386568848759</v>
      </c>
      <c r="BG67" s="474">
        <v>2247.055530474041</v>
      </c>
      <c r="BH67" s="579">
        <v>2233.808690744921</v>
      </c>
      <c r="BI67" s="500">
        <v>2212.5603837471785</v>
      </c>
      <c r="BJ67" s="500">
        <v>2194.3882618510161</v>
      </c>
      <c r="BK67" s="500">
        <v>2171.2312641083522</v>
      </c>
      <c r="BL67" s="500">
        <v>2118.3683972911967</v>
      </c>
      <c r="BM67" s="424">
        <v>-128.68713318284426</v>
      </c>
      <c r="BN67" s="597">
        <v>-5.7269226967299858E-2</v>
      </c>
      <c r="BO67" s="577"/>
      <c r="BP67" s="538"/>
      <c r="BQ67" s="539"/>
      <c r="BR67" s="386"/>
      <c r="BS67" s="396"/>
    </row>
    <row r="68" spans="1:71" x14ac:dyDescent="0.2">
      <c r="A68" s="3"/>
      <c r="B68" s="716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00">
        <v>745.81117381489855</v>
      </c>
      <c r="BG68" s="474">
        <v>751.37121896162523</v>
      </c>
      <c r="BH68" s="579">
        <v>739.05530474040631</v>
      </c>
      <c r="BI68" s="500">
        <v>717.79390519187371</v>
      </c>
      <c r="BJ68" s="500">
        <v>694.5353273137697</v>
      </c>
      <c r="BK68" s="500">
        <v>675.60203160270885</v>
      </c>
      <c r="BL68" s="500">
        <v>625.44864559819416</v>
      </c>
      <c r="BM68" s="424">
        <v>-125.92257336343107</v>
      </c>
      <c r="BN68" s="597">
        <v>-0.16759036037799357</v>
      </c>
      <c r="BO68" s="577"/>
      <c r="BP68" s="538"/>
      <c r="BQ68" s="539"/>
      <c r="BR68" s="386"/>
      <c r="BS68" s="396"/>
    </row>
    <row r="69" spans="1:71" x14ac:dyDescent="0.2">
      <c r="A69" s="3"/>
      <c r="B69" s="716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00">
        <v>294.68171557562079</v>
      </c>
      <c r="BG69" s="474">
        <v>291.22415349887143</v>
      </c>
      <c r="BH69" s="579">
        <v>291.98510158013545</v>
      </c>
      <c r="BI69" s="500">
        <v>291.72584650112867</v>
      </c>
      <c r="BJ69" s="500">
        <v>291.73284424379233</v>
      </c>
      <c r="BK69" s="500">
        <v>291.73995485327316</v>
      </c>
      <c r="BL69" s="500">
        <v>291.00541760722354</v>
      </c>
      <c r="BM69" s="424">
        <v>-0.21873589164789564</v>
      </c>
      <c r="BN69" s="597">
        <v>-7.5109117502758505E-4</v>
      </c>
      <c r="BO69" s="577"/>
      <c r="BP69" s="538"/>
      <c r="BQ69" s="539"/>
      <c r="BR69" s="386"/>
      <c r="BS69" s="396"/>
    </row>
    <row r="70" spans="1:71" x14ac:dyDescent="0.2">
      <c r="A70" s="3"/>
      <c r="B70" s="716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00">
        <v>559.30767494356667</v>
      </c>
      <c r="BG70" s="474">
        <v>547.6704288939053</v>
      </c>
      <c r="BH70" s="579">
        <v>544.67652370203166</v>
      </c>
      <c r="BI70" s="500">
        <v>547.64130925507914</v>
      </c>
      <c r="BJ70" s="500">
        <v>552.69571106094816</v>
      </c>
      <c r="BK70" s="500">
        <v>548.47291196388267</v>
      </c>
      <c r="BL70" s="500">
        <v>547.75790067720095</v>
      </c>
      <c r="BM70" s="424">
        <v>8.7471783295654859E-2</v>
      </c>
      <c r="BN70" s="597">
        <v>1.5971609690934585E-4</v>
      </c>
      <c r="BO70" s="577"/>
      <c r="BP70" s="538"/>
      <c r="BQ70" s="539"/>
      <c r="BR70" s="386"/>
      <c r="BS70" s="396"/>
    </row>
    <row r="71" spans="1:71" x14ac:dyDescent="0.2">
      <c r="A71" s="3"/>
      <c r="B71" s="716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00">
        <v>645.58600451467271</v>
      </c>
      <c r="BG71" s="474">
        <v>656.78972911963888</v>
      </c>
      <c r="BH71" s="579">
        <v>658.09176072234766</v>
      </c>
      <c r="BI71" s="500">
        <v>655.39932279909704</v>
      </c>
      <c r="BJ71" s="500">
        <v>655.42437923250577</v>
      </c>
      <c r="BK71" s="500">
        <v>655.41636568848753</v>
      </c>
      <c r="BL71" s="500">
        <v>654.15643340857787</v>
      </c>
      <c r="BM71" s="424">
        <v>-2.6332957110610096</v>
      </c>
      <c r="BN71" s="597">
        <v>-4.0093436214215794E-3</v>
      </c>
      <c r="BO71" s="577"/>
      <c r="BP71" s="538"/>
      <c r="BQ71" s="539"/>
      <c r="BR71" s="386"/>
      <c r="BS71" s="396"/>
    </row>
    <row r="72" spans="1:71" x14ac:dyDescent="0.2">
      <c r="A72" s="3"/>
      <c r="B72" s="716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00">
        <v>676.5864559819413</v>
      </c>
      <c r="BG72" s="474">
        <v>666.33927765237024</v>
      </c>
      <c r="BH72" s="579">
        <v>659.67155756207671</v>
      </c>
      <c r="BI72" s="500">
        <v>639.37765237020324</v>
      </c>
      <c r="BJ72" s="500">
        <v>617.01546275395026</v>
      </c>
      <c r="BK72" s="500">
        <v>594.706546275395</v>
      </c>
      <c r="BL72" s="500">
        <v>547.96659142212195</v>
      </c>
      <c r="BM72" s="424">
        <v>-118.37268623024829</v>
      </c>
      <c r="BN72" s="597">
        <v>-0.17764626850047915</v>
      </c>
      <c r="BO72" s="577"/>
      <c r="BP72" s="538"/>
      <c r="BQ72" s="539"/>
      <c r="BR72" s="386"/>
      <c r="BS72" s="396"/>
    </row>
    <row r="73" spans="1:71" x14ac:dyDescent="0.2">
      <c r="A73" s="3"/>
      <c r="B73" s="716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00">
        <v>484.58047404063205</v>
      </c>
      <c r="BG73" s="474">
        <v>490.59808126410832</v>
      </c>
      <c r="BH73" s="579">
        <v>483.08137697516929</v>
      </c>
      <c r="BI73" s="500">
        <v>457.97110609480814</v>
      </c>
      <c r="BJ73" s="500">
        <v>429.99209932279905</v>
      </c>
      <c r="BK73" s="500">
        <v>413.47291196388261</v>
      </c>
      <c r="BL73" s="500">
        <v>368.04164785553047</v>
      </c>
      <c r="BM73" s="424">
        <v>-122.55643340857785</v>
      </c>
      <c r="BN73" s="597">
        <v>-0.24981025831326253</v>
      </c>
      <c r="BO73" s="577"/>
      <c r="BP73" s="538"/>
      <c r="BQ73" s="539"/>
      <c r="BR73" s="386"/>
      <c r="BS73" s="396"/>
    </row>
    <row r="74" spans="1:71" x14ac:dyDescent="0.2">
      <c r="A74" s="3"/>
      <c r="B74" s="716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00">
        <v>192.0059819413093</v>
      </c>
      <c r="BG74" s="474">
        <v>175.74119638826193</v>
      </c>
      <c r="BH74" s="579">
        <v>176.59018058690745</v>
      </c>
      <c r="BI74" s="500">
        <v>181.40654627539507</v>
      </c>
      <c r="BJ74" s="500">
        <v>187.02336343115127</v>
      </c>
      <c r="BK74" s="500">
        <v>181.23363431151242</v>
      </c>
      <c r="BL74" s="500">
        <v>179.92494356659151</v>
      </c>
      <c r="BM74" s="424">
        <v>4.1837471783295825</v>
      </c>
      <c r="BN74" s="597">
        <v>2.380629735265094E-2</v>
      </c>
      <c r="BO74" s="577"/>
      <c r="BP74" s="538"/>
      <c r="BQ74" s="539"/>
      <c r="BR74" s="386"/>
      <c r="BS74" s="396"/>
    </row>
    <row r="75" spans="1:71" ht="12.75" hidden="1" customHeight="1" x14ac:dyDescent="0.2">
      <c r="A75" s="3"/>
      <c r="B75" s="716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89">
        <v>0</v>
      </c>
      <c r="N75" s="485">
        <v>0</v>
      </c>
      <c r="O75" s="485">
        <v>0</v>
      </c>
      <c r="P75" s="589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89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651">
        <v>0</v>
      </c>
      <c r="BG75" s="485">
        <v>0</v>
      </c>
      <c r="BH75" s="589">
        <v>0</v>
      </c>
      <c r="BI75" s="651">
        <v>0</v>
      </c>
      <c r="BJ75" s="651">
        <v>0</v>
      </c>
      <c r="BK75" s="651">
        <v>0</v>
      </c>
      <c r="BL75" s="651">
        <v>0</v>
      </c>
      <c r="BM75" s="424"/>
      <c r="BN75" s="597"/>
      <c r="BO75" s="577"/>
      <c r="BP75" s="538"/>
      <c r="BQ75" s="539"/>
      <c r="BR75" s="386"/>
      <c r="BS75" s="396"/>
    </row>
    <row r="76" spans="1:71" ht="13.5" x14ac:dyDescent="0.2">
      <c r="A76" s="3"/>
      <c r="B76" s="716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4">
        <v>10725.009614474226</v>
      </c>
      <c r="BF76" s="474">
        <v>10731.254822940693</v>
      </c>
      <c r="BG76" s="474">
        <v>10766.976571699943</v>
      </c>
      <c r="BH76" s="579">
        <v>10773.530159417141</v>
      </c>
      <c r="BI76" s="500">
        <v>10786.957392319475</v>
      </c>
      <c r="BJ76" s="703">
        <v>10823.477534382157</v>
      </c>
      <c r="BK76" s="500">
        <v>10857.204255797609</v>
      </c>
      <c r="BL76" s="500">
        <v>10898.925845205773</v>
      </c>
      <c r="BM76" s="424">
        <v>131.94927350583021</v>
      </c>
      <c r="BN76" s="597">
        <v>1.2254997735636097E-2</v>
      </c>
      <c r="BO76" s="577"/>
      <c r="BP76" s="538"/>
      <c r="BQ76" s="539"/>
      <c r="BR76" s="386"/>
      <c r="BS76" s="396"/>
    </row>
    <row r="77" spans="1:71" x14ac:dyDescent="0.2">
      <c r="A77" s="3"/>
      <c r="B77" s="716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6">
        <v>0.80027430945412836</v>
      </c>
      <c r="BF77" s="486">
        <v>0.80128983487052707</v>
      </c>
      <c r="BG77" s="486">
        <v>0.80260047691567737</v>
      </c>
      <c r="BH77" s="704">
        <v>0.80284816613057786</v>
      </c>
      <c r="BI77" s="705">
        <v>0.8033083460632594</v>
      </c>
      <c r="BJ77" s="705">
        <v>0.80388813008685933</v>
      </c>
      <c r="BK77" s="705">
        <v>0.80478683732293066</v>
      </c>
      <c r="BL77" s="705">
        <v>0.80551803238166142</v>
      </c>
      <c r="BM77" s="424" t="s">
        <v>3</v>
      </c>
      <c r="BN77" s="597" t="s">
        <v>3</v>
      </c>
      <c r="BO77" s="577"/>
      <c r="BP77" s="538"/>
      <c r="BQ77" s="539"/>
      <c r="BR77" s="386"/>
      <c r="BS77" s="396"/>
    </row>
    <row r="78" spans="1:71" x14ac:dyDescent="0.2">
      <c r="A78" s="3"/>
      <c r="B78" s="716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6">
        <v>0.82038495849685</v>
      </c>
      <c r="BF78" s="486">
        <v>0.82141410539686721</v>
      </c>
      <c r="BG78" s="486">
        <v>0.82280771639930761</v>
      </c>
      <c r="BH78" s="704">
        <v>0.82290757019523564</v>
      </c>
      <c r="BI78" s="705">
        <v>0.82335369008059534</v>
      </c>
      <c r="BJ78" s="705">
        <v>0.82387863126566319</v>
      </c>
      <c r="BK78" s="705">
        <v>0.82473607198384147</v>
      </c>
      <c r="BL78" s="705">
        <v>0.82540714189972519</v>
      </c>
      <c r="BM78" s="424"/>
      <c r="BN78" s="597"/>
      <c r="BO78" s="577"/>
      <c r="BP78" s="538"/>
      <c r="BQ78" s="539"/>
      <c r="BR78" s="386"/>
      <c r="BS78" s="396"/>
    </row>
    <row r="79" spans="1:71" x14ac:dyDescent="0.2">
      <c r="A79" s="3"/>
      <c r="B79" s="716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4">
        <v>8487.2522145179573</v>
      </c>
      <c r="BF79" s="474">
        <v>8492.9324466855905</v>
      </c>
      <c r="BG79" s="474">
        <v>8521.3243198544624</v>
      </c>
      <c r="BH79" s="579">
        <v>8525.9181065497942</v>
      </c>
      <c r="BI79" s="500">
        <v>8536.8619502101446</v>
      </c>
      <c r="BJ79" s="703">
        <v>8568.3855527844898</v>
      </c>
      <c r="BK79" s="500">
        <v>8597.3468968865309</v>
      </c>
      <c r="BL79" s="500">
        <v>8632.9847044725357</v>
      </c>
      <c r="BM79" s="424">
        <v>111.66038461807329</v>
      </c>
      <c r="BN79" s="597">
        <v>1.3103642160163798E-2</v>
      </c>
      <c r="BO79" s="577"/>
      <c r="BP79" s="538"/>
      <c r="BQ79" s="539"/>
      <c r="BR79" s="386"/>
      <c r="BS79" s="396"/>
    </row>
    <row r="80" spans="1:71" x14ac:dyDescent="0.2">
      <c r="A80" s="3"/>
      <c r="B80" s="716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4">
        <v>2237.7573999562687</v>
      </c>
      <c r="BF80" s="474">
        <v>2238.322376255102</v>
      </c>
      <c r="BG80" s="474">
        <v>2245.6522518454808</v>
      </c>
      <c r="BH80" s="579">
        <v>2247.6120528673473</v>
      </c>
      <c r="BI80" s="500">
        <v>2250.0954421093297</v>
      </c>
      <c r="BJ80" s="703">
        <v>2255.0919815976677</v>
      </c>
      <c r="BK80" s="500">
        <v>2259.8573589110783</v>
      </c>
      <c r="BL80" s="500">
        <v>2265.9411407332364</v>
      </c>
      <c r="BM80" s="424">
        <v>20.288888887755547</v>
      </c>
      <c r="BN80" s="597">
        <v>9.0347420759746555E-3</v>
      </c>
      <c r="BO80" s="577"/>
      <c r="BP80" s="538"/>
      <c r="BQ80" s="539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1"/>
      <c r="BF81" s="684"/>
      <c r="BG81" s="661"/>
      <c r="BH81" s="530">
        <v>8.06</v>
      </c>
      <c r="BI81" s="473">
        <v>8.06</v>
      </c>
      <c r="BJ81" s="473"/>
      <c r="BK81" s="473"/>
      <c r="BL81" s="590"/>
      <c r="BM81" s="426"/>
      <c r="BN81" s="603"/>
      <c r="BO81" s="577"/>
      <c r="BP81" s="538"/>
      <c r="BQ81" s="539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33">
        <v>6.96</v>
      </c>
      <c r="BG82" s="487">
        <v>6.96</v>
      </c>
      <c r="BH82" s="689">
        <v>6.96</v>
      </c>
      <c r="BI82" s="633">
        <v>6.96</v>
      </c>
      <c r="BJ82" s="633">
        <v>6.96</v>
      </c>
      <c r="BK82" s="633">
        <v>6.96</v>
      </c>
      <c r="BL82" s="690">
        <v>6.96</v>
      </c>
      <c r="BM82" s="424">
        <v>0</v>
      </c>
      <c r="BN82" s="597">
        <v>0</v>
      </c>
      <c r="BO82" s="577"/>
      <c r="BP82" s="538"/>
      <c r="BQ82" s="539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33">
        <v>6.86</v>
      </c>
      <c r="BG83" s="487">
        <v>6.86</v>
      </c>
      <c r="BH83" s="689">
        <v>6.86</v>
      </c>
      <c r="BI83" s="633">
        <v>6.86</v>
      </c>
      <c r="BJ83" s="633">
        <v>6.86</v>
      </c>
      <c r="BK83" s="633">
        <v>6.86</v>
      </c>
      <c r="BL83" s="690">
        <v>6.86</v>
      </c>
      <c r="BM83" s="424">
        <v>0</v>
      </c>
      <c r="BN83" s="597">
        <v>0</v>
      </c>
      <c r="BO83" s="577"/>
      <c r="BP83" s="538"/>
      <c r="BQ83" s="539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34">
        <v>6.931156049444664</v>
      </c>
      <c r="BG84" s="476">
        <v>6.9358604513531663</v>
      </c>
      <c r="BH84" s="706">
        <v>6.9226964223316454</v>
      </c>
      <c r="BI84" s="634">
        <v>6.9517067554327934</v>
      </c>
      <c r="BJ84" s="634">
        <v>6.9244016221792872</v>
      </c>
      <c r="BK84" s="634">
        <v>6.9481295845448203</v>
      </c>
      <c r="BL84" s="707">
        <v>6.9245571913301589</v>
      </c>
      <c r="BM84" s="424">
        <v>-1.1303260023007411E-2</v>
      </c>
      <c r="BN84" s="597">
        <v>-1.6296838874262365E-3</v>
      </c>
      <c r="BO84" s="577"/>
      <c r="BP84" s="538"/>
      <c r="BQ84" s="539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2"/>
      <c r="BF85" s="685"/>
      <c r="BG85" s="662"/>
      <c r="BH85" s="591"/>
      <c r="BI85" s="477"/>
      <c r="BJ85" s="477"/>
      <c r="BK85" s="477"/>
      <c r="BL85" s="592"/>
      <c r="BM85" s="424"/>
      <c r="BN85" s="602"/>
      <c r="BO85" s="577"/>
      <c r="BP85" s="538"/>
      <c r="BQ85" s="539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35">
        <v>1.8249200000000001</v>
      </c>
      <c r="BG86" s="488">
        <v>1.82667</v>
      </c>
      <c r="BH86" s="691">
        <v>1.82742</v>
      </c>
      <c r="BI86" s="635">
        <v>1.8276699999999999</v>
      </c>
      <c r="BJ86" s="635">
        <v>1.82792</v>
      </c>
      <c r="BK86" s="635">
        <v>1.8281700000000001</v>
      </c>
      <c r="BL86" s="692">
        <v>1.8284199999999999</v>
      </c>
      <c r="BM86" s="424">
        <v>1.7499999999999183E-3</v>
      </c>
      <c r="BN86" s="597">
        <v>9.5802744885498115E-4</v>
      </c>
      <c r="BO86" s="577"/>
      <c r="BP86" s="538"/>
      <c r="BQ86" s="539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2"/>
      <c r="BF87" s="685"/>
      <c r="BG87" s="662"/>
      <c r="BH87" s="591"/>
      <c r="BI87" s="477"/>
      <c r="BJ87" s="477"/>
      <c r="BK87" s="477"/>
      <c r="BL87" s="592"/>
      <c r="BM87" s="424"/>
      <c r="BN87" s="597"/>
      <c r="BO87" s="577"/>
      <c r="BP87" s="538"/>
      <c r="BQ87" s="539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260"/>
      <c r="BE88" s="655"/>
      <c r="BF88" s="681"/>
      <c r="BG88" s="655"/>
      <c r="BH88" s="520"/>
      <c r="BI88" s="250"/>
      <c r="BJ88" s="250"/>
      <c r="BK88" s="250"/>
      <c r="BL88" s="586"/>
      <c r="BM88" s="427"/>
      <c r="BN88" s="601"/>
      <c r="BO88" s="577"/>
      <c r="BP88" s="538"/>
      <c r="BQ88" s="539"/>
      <c r="BR88" s="386"/>
      <c r="BS88" s="396"/>
    </row>
    <row r="89" spans="1:71" s="311" customFormat="1" x14ac:dyDescent="0.2">
      <c r="A89" s="309"/>
      <c r="B89" s="715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50">
        <v>4212.6775698500005</v>
      </c>
      <c r="BG89" s="489">
        <v>4265.9051250100001</v>
      </c>
      <c r="BH89" s="697">
        <v>4266.25549649</v>
      </c>
      <c r="BI89" s="650">
        <v>4278.7580052200001</v>
      </c>
      <c r="BJ89" s="650">
        <v>4278.03821797</v>
      </c>
      <c r="BK89" s="650">
        <v>4278.3947920299997</v>
      </c>
      <c r="BL89" s="698">
        <v>4279.87699944</v>
      </c>
      <c r="BM89" s="424">
        <v>13.971874429999843</v>
      </c>
      <c r="BN89" s="597">
        <v>3.2752426555588965E-3</v>
      </c>
      <c r="BO89" s="577"/>
      <c r="BP89" s="538"/>
      <c r="BQ89" s="539"/>
      <c r="BR89" s="386"/>
      <c r="BS89" s="396"/>
    </row>
    <row r="90" spans="1:71" s="311" customFormat="1" x14ac:dyDescent="0.2">
      <c r="A90" s="309"/>
      <c r="B90" s="715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50">
        <v>3035.3762538400001</v>
      </c>
      <c r="BG90" s="489">
        <v>3044.4513638100002</v>
      </c>
      <c r="BH90" s="697">
        <v>3044.8490746500001</v>
      </c>
      <c r="BI90" s="650">
        <v>3057.3167221799999</v>
      </c>
      <c r="BJ90" s="650">
        <v>3056.9440104199998</v>
      </c>
      <c r="BK90" s="650">
        <v>3057.2211473399998</v>
      </c>
      <c r="BL90" s="698">
        <v>3058.7687863299998</v>
      </c>
      <c r="BM90" s="424">
        <v>14.317422519999582</v>
      </c>
      <c r="BN90" s="597">
        <v>4.7027923290854368E-3</v>
      </c>
      <c r="BO90" s="577"/>
      <c r="BP90" s="538"/>
      <c r="BQ90" s="539"/>
      <c r="BR90" s="386"/>
      <c r="BS90" s="396"/>
    </row>
    <row r="91" spans="1:71" s="311" customFormat="1" x14ac:dyDescent="0.2">
      <c r="A91" s="309"/>
      <c r="B91" s="715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50">
        <v>677.30131600999994</v>
      </c>
      <c r="BG91" s="489">
        <v>721.45376119999992</v>
      </c>
      <c r="BH91" s="697">
        <v>721.40642183999989</v>
      </c>
      <c r="BI91" s="650">
        <v>721.44128303999992</v>
      </c>
      <c r="BJ91" s="650">
        <v>721.09420754999996</v>
      </c>
      <c r="BK91" s="650">
        <v>721.17364468999995</v>
      </c>
      <c r="BL91" s="698">
        <v>721.10821310999995</v>
      </c>
      <c r="BM91" s="424">
        <v>-0.34554808999996567</v>
      </c>
      <c r="BN91" s="597">
        <v>-4.7896082685217056E-4</v>
      </c>
      <c r="BO91" s="577"/>
      <c r="BP91" s="538"/>
      <c r="BQ91" s="539"/>
      <c r="BR91" s="386"/>
      <c r="BS91" s="396"/>
    </row>
    <row r="92" spans="1:71" s="311" customFormat="1" ht="12.75" customHeight="1" x14ac:dyDescent="0.2">
      <c r="A92" s="309"/>
      <c r="B92" s="715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50">
        <v>500</v>
      </c>
      <c r="BG92" s="489">
        <v>500</v>
      </c>
      <c r="BH92" s="697">
        <v>500</v>
      </c>
      <c r="BI92" s="650">
        <v>500</v>
      </c>
      <c r="BJ92" s="650">
        <v>500</v>
      </c>
      <c r="BK92" s="650">
        <v>500</v>
      </c>
      <c r="BL92" s="698">
        <v>500</v>
      </c>
      <c r="BM92" s="424">
        <v>0</v>
      </c>
      <c r="BN92" s="597">
        <v>0</v>
      </c>
      <c r="BO92" s="577"/>
      <c r="BP92" s="538"/>
      <c r="BQ92" s="539"/>
      <c r="BR92" s="386"/>
      <c r="BS92" s="396"/>
    </row>
    <row r="93" spans="1:71" x14ac:dyDescent="0.2">
      <c r="A93" s="3"/>
      <c r="B93" s="715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3"/>
      <c r="AW93" s="344"/>
      <c r="AX93" s="344"/>
      <c r="AY93" s="344"/>
      <c r="AZ93" s="344"/>
      <c r="BA93" s="344"/>
      <c r="BB93" s="344"/>
      <c r="BC93" s="344"/>
      <c r="BD93" s="344"/>
      <c r="BE93" s="490"/>
      <c r="BF93" s="490"/>
      <c r="BG93" s="490"/>
      <c r="BH93" s="533"/>
      <c r="BI93" s="335"/>
      <c r="BJ93" s="335"/>
      <c r="BK93" s="335"/>
      <c r="BL93" s="593"/>
      <c r="BM93" s="424" t="s">
        <v>3</v>
      </c>
      <c r="BN93" s="597" t="s">
        <v>3</v>
      </c>
      <c r="BO93" s="577"/>
      <c r="BP93" s="538"/>
      <c r="BQ93" s="539"/>
      <c r="BR93" s="386"/>
      <c r="BS93" s="396"/>
    </row>
    <row r="94" spans="1:71" ht="12.75" customHeight="1" x14ac:dyDescent="0.2">
      <c r="A94" s="3"/>
      <c r="B94" s="715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490">
        <v>2911.5236348506996</v>
      </c>
      <c r="BG94" s="490">
        <v>2889.3973539142926</v>
      </c>
      <c r="BH94" s="699">
        <v>2889.3973539142926</v>
      </c>
      <c r="BI94" s="700">
        <v>2889.3973539142926</v>
      </c>
      <c r="BJ94" s="700">
        <v>2889.3973539142926</v>
      </c>
      <c r="BK94" s="700">
        <v>2889.3973539142926</v>
      </c>
      <c r="BL94" s="700">
        <v>2893.6256793918801</v>
      </c>
      <c r="BM94" s="424">
        <v>4.2283254775875321</v>
      </c>
      <c r="BN94" s="597">
        <v>1.4633935591652492E-3</v>
      </c>
      <c r="BO94" s="577"/>
      <c r="BP94" s="538"/>
      <c r="BQ94" s="539"/>
      <c r="BR94" s="386"/>
      <c r="BS94" s="396"/>
    </row>
    <row r="95" spans="1:71" x14ac:dyDescent="0.2">
      <c r="A95" s="3"/>
      <c r="B95" s="715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490">
        <v>1710.4330612244898</v>
      </c>
      <c r="BG95" s="490">
        <v>1688.9625655976677</v>
      </c>
      <c r="BH95" s="699">
        <v>1688.9625655976677</v>
      </c>
      <c r="BI95" s="700">
        <v>1688.9625655976677</v>
      </c>
      <c r="BJ95" s="700">
        <v>1688.9625655976677</v>
      </c>
      <c r="BK95" s="700">
        <v>1688.9625655976677</v>
      </c>
      <c r="BL95" s="700">
        <v>1689.9727696793002</v>
      </c>
      <c r="BM95" s="424">
        <v>1.0102040816325371</v>
      </c>
      <c r="BN95" s="597">
        <v>5.9812106094558892E-4</v>
      </c>
      <c r="BO95" s="577"/>
      <c r="BP95" s="538"/>
      <c r="BQ95" s="539"/>
      <c r="BR95" s="386"/>
      <c r="BS95" s="396"/>
    </row>
    <row r="96" spans="1:71" ht="12.75" customHeight="1" thickBot="1" x14ac:dyDescent="0.25">
      <c r="A96" s="3"/>
      <c r="B96" s="715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3">
        <v>2008.2425091964465</v>
      </c>
      <c r="BF96" s="663">
        <v>2020.965309572342</v>
      </c>
      <c r="BG96" s="663">
        <v>2039.0451774828928</v>
      </c>
      <c r="BH96" s="701">
        <v>2039.0451774828928</v>
      </c>
      <c r="BI96" s="702">
        <v>2039.0451774828928</v>
      </c>
      <c r="BJ96" s="702">
        <v>2039.0451774828928</v>
      </c>
      <c r="BK96" s="702">
        <v>2039.0451774828928</v>
      </c>
      <c r="BL96" s="702">
        <v>2058.4263957820613</v>
      </c>
      <c r="BM96" s="424">
        <v>19.381218299168495</v>
      </c>
      <c r="BN96" s="597">
        <v>9.5050460446852725E-3</v>
      </c>
      <c r="BO96" s="577"/>
      <c r="BP96" s="538"/>
      <c r="BQ96" s="539"/>
      <c r="BR96" s="386"/>
      <c r="BS96" s="396"/>
    </row>
    <row r="97" spans="1:70" x14ac:dyDescent="0.2">
      <c r="A97" s="3"/>
      <c r="B97" s="715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4"/>
      <c r="BF97" s="594"/>
      <c r="BG97" s="664"/>
      <c r="BH97" s="608"/>
      <c r="BI97" s="594"/>
      <c r="BJ97" s="594"/>
      <c r="BK97" s="594"/>
      <c r="BL97" s="604"/>
      <c r="BM97" s="428"/>
      <c r="BN97" s="604"/>
      <c r="BO97" s="577"/>
      <c r="BP97" s="538"/>
      <c r="BQ97" s="539"/>
      <c r="BR97" s="386"/>
    </row>
    <row r="98" spans="1:70" ht="12.75" customHeight="1" x14ac:dyDescent="0.2">
      <c r="A98" s="3"/>
      <c r="B98" s="715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5"/>
      <c r="BF98" s="595"/>
      <c r="BG98" s="665"/>
      <c r="BH98" s="609"/>
      <c r="BI98" s="595"/>
      <c r="BJ98" s="595"/>
      <c r="BK98" s="595"/>
      <c r="BL98" s="605"/>
      <c r="BM98" s="429"/>
      <c r="BN98" s="605"/>
      <c r="BO98" s="577"/>
      <c r="BP98" s="538"/>
      <c r="BQ98" s="539"/>
      <c r="BR98" s="386"/>
    </row>
    <row r="99" spans="1:70" x14ac:dyDescent="0.2">
      <c r="A99" s="3"/>
      <c r="B99" s="715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5"/>
      <c r="BF99" s="595"/>
      <c r="BG99" s="665"/>
      <c r="BH99" s="609"/>
      <c r="BI99" s="595"/>
      <c r="BJ99" s="595"/>
      <c r="BK99" s="595"/>
      <c r="BL99" s="605"/>
      <c r="BM99" s="429"/>
      <c r="BN99" s="605"/>
      <c r="BO99" s="577"/>
      <c r="BP99" s="538"/>
      <c r="BQ99" s="539"/>
      <c r="BR99" s="386"/>
    </row>
    <row r="100" spans="1:70" x14ac:dyDescent="0.2">
      <c r="A100" s="3"/>
      <c r="B100" s="715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5"/>
      <c r="BF100" s="595"/>
      <c r="BG100" s="665"/>
      <c r="BH100" s="609"/>
      <c r="BI100" s="595" t="s">
        <v>3</v>
      </c>
      <c r="BJ100" s="595"/>
      <c r="BK100" s="595"/>
      <c r="BL100" s="605"/>
      <c r="BM100" s="429"/>
      <c r="BN100" s="605"/>
      <c r="BO100" s="577"/>
      <c r="BP100" s="538"/>
      <c r="BQ100" s="539"/>
      <c r="BR100" s="386"/>
    </row>
    <row r="101" spans="1:70" x14ac:dyDescent="0.2">
      <c r="A101" s="3"/>
      <c r="B101" s="715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5"/>
      <c r="BF101" s="595"/>
      <c r="BG101" s="665"/>
      <c r="BH101" s="609"/>
      <c r="BI101" s="595"/>
      <c r="BJ101" s="595"/>
      <c r="BK101" s="595"/>
      <c r="BL101" s="605"/>
      <c r="BM101" s="429"/>
      <c r="BN101" s="605"/>
      <c r="BO101" s="577"/>
      <c r="BP101" s="538"/>
      <c r="BQ101" s="539"/>
      <c r="BR101" s="386"/>
    </row>
    <row r="102" spans="1:70" x14ac:dyDescent="0.2">
      <c r="A102" s="3"/>
      <c r="B102" s="715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5"/>
      <c r="BF102" s="595"/>
      <c r="BG102" s="665"/>
      <c r="BH102" s="609"/>
      <c r="BI102" s="595"/>
      <c r="BJ102" s="595"/>
      <c r="BK102" s="595"/>
      <c r="BL102" s="605"/>
      <c r="BM102" s="429"/>
      <c r="BN102" s="605"/>
      <c r="BO102" s="577"/>
      <c r="BP102" s="538"/>
      <c r="BQ102" s="539"/>
      <c r="BR102" s="386"/>
    </row>
    <row r="103" spans="1:70" x14ac:dyDescent="0.2">
      <c r="A103" s="3"/>
      <c r="B103" s="715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5"/>
      <c r="BF103" s="595"/>
      <c r="BG103" s="665"/>
      <c r="BH103" s="609"/>
      <c r="BI103" s="595"/>
      <c r="BJ103" s="595"/>
      <c r="BK103" s="595"/>
      <c r="BL103" s="605"/>
      <c r="BM103" s="429"/>
      <c r="BN103" s="605"/>
      <c r="BO103" s="577"/>
      <c r="BP103" s="538"/>
      <c r="BQ103" s="539"/>
      <c r="BR103" s="386"/>
    </row>
    <row r="104" spans="1:70" x14ac:dyDescent="0.2">
      <c r="A104" s="3"/>
      <c r="B104" s="715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5"/>
      <c r="BF104" s="595"/>
      <c r="BG104" s="665"/>
      <c r="BH104" s="609"/>
      <c r="BI104" s="595"/>
      <c r="BJ104" s="595"/>
      <c r="BK104" s="595"/>
      <c r="BL104" s="605"/>
      <c r="BM104" s="429"/>
      <c r="BN104" s="605"/>
      <c r="BO104" s="577"/>
      <c r="BP104" s="538"/>
      <c r="BQ104" s="539"/>
      <c r="BR104" s="386"/>
    </row>
    <row r="105" spans="1:70" x14ac:dyDescent="0.2">
      <c r="A105" s="3"/>
      <c r="B105" s="715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5"/>
      <c r="BF105" s="595"/>
      <c r="BG105" s="665"/>
      <c r="BH105" s="610"/>
      <c r="BI105" s="611"/>
      <c r="BJ105" s="595"/>
      <c r="BK105" s="595"/>
      <c r="BL105" s="605"/>
      <c r="BM105" s="429"/>
      <c r="BN105" s="605"/>
      <c r="BO105" s="577"/>
      <c r="BP105" s="538"/>
      <c r="BQ105" s="539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5"/>
      <c r="BF106" s="595"/>
      <c r="BG106" s="665"/>
      <c r="BH106" s="609"/>
      <c r="BI106" s="595"/>
      <c r="BJ106" s="595"/>
      <c r="BK106" s="595"/>
      <c r="BL106" s="605"/>
      <c r="BM106" s="429"/>
      <c r="BN106" s="605"/>
      <c r="BO106" s="577"/>
      <c r="BP106" s="538"/>
      <c r="BQ106" s="539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5"/>
      <c r="BF107" s="595"/>
      <c r="BG107" s="665"/>
      <c r="BH107" s="609"/>
      <c r="BI107" s="595"/>
      <c r="BJ107" s="595"/>
      <c r="BK107" s="595"/>
      <c r="BL107" s="605"/>
      <c r="BM107" s="429"/>
      <c r="BN107" s="605"/>
      <c r="BO107" s="577"/>
      <c r="BP107" s="538"/>
      <c r="BQ107" s="539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5"/>
      <c r="BF108" s="595"/>
      <c r="BG108" s="665"/>
      <c r="BH108" s="609"/>
      <c r="BI108" s="595"/>
      <c r="BJ108" s="595"/>
      <c r="BK108" s="595"/>
      <c r="BL108" s="605"/>
      <c r="BM108" s="429"/>
      <c r="BN108" s="605"/>
      <c r="BO108" s="577"/>
      <c r="BP108" s="538"/>
      <c r="BQ108" s="539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6"/>
      <c r="BF109" s="596"/>
      <c r="BG109" s="666"/>
      <c r="BH109" s="612"/>
      <c r="BI109" s="596"/>
      <c r="BJ109" s="596"/>
      <c r="BK109" s="596"/>
      <c r="BL109" s="613"/>
      <c r="BM109" s="429"/>
      <c r="BN109" s="605"/>
      <c r="BO109" s="577"/>
      <c r="BP109" s="538"/>
      <c r="BQ109" s="539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4"/>
      <c r="BF110" s="594"/>
      <c r="BG110" s="664"/>
      <c r="BH110" s="608"/>
      <c r="BI110" s="594"/>
      <c r="BJ110" s="594"/>
      <c r="BK110" s="594"/>
      <c r="BL110" s="604"/>
      <c r="BM110" s="430"/>
      <c r="BN110" s="606"/>
      <c r="BO110" s="577"/>
      <c r="BP110" s="538"/>
      <c r="BQ110" s="539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7">
        <v>0.04</v>
      </c>
      <c r="BF111" s="636">
        <v>0.04</v>
      </c>
      <c r="BG111" s="667">
        <v>0.04</v>
      </c>
      <c r="BH111" s="693">
        <v>0.04</v>
      </c>
      <c r="BI111" s="636">
        <v>0.04</v>
      </c>
      <c r="BJ111" s="636">
        <v>0.04</v>
      </c>
      <c r="BK111" s="636">
        <v>0.04</v>
      </c>
      <c r="BL111" s="694">
        <v>0.04</v>
      </c>
      <c r="BM111" s="424" t="s">
        <v>3</v>
      </c>
      <c r="BN111" s="597" t="s">
        <v>3</v>
      </c>
      <c r="BO111" s="577"/>
      <c r="BP111" s="538"/>
      <c r="BQ111" s="539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8">
        <v>0.04</v>
      </c>
      <c r="BF112" s="637">
        <v>0.04</v>
      </c>
      <c r="BG112" s="668">
        <v>0.04</v>
      </c>
      <c r="BH112" s="695">
        <v>0.04</v>
      </c>
      <c r="BI112" s="637">
        <v>0.04</v>
      </c>
      <c r="BJ112" s="637">
        <v>0.04</v>
      </c>
      <c r="BK112" s="637">
        <v>0.04</v>
      </c>
      <c r="BL112" s="696">
        <v>0.04</v>
      </c>
      <c r="BM112" s="431" t="s">
        <v>3</v>
      </c>
      <c r="BN112" s="607" t="s">
        <v>3</v>
      </c>
      <c r="BO112" s="577"/>
      <c r="BP112" s="538"/>
      <c r="BQ112" s="539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7"/>
      <c r="BP113" s="538"/>
      <c r="BQ113" s="539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417"/>
      <c r="BI114" s="417"/>
      <c r="BJ114" s="417"/>
      <c r="BK114" s="323"/>
      <c r="BL114" s="417"/>
      <c r="BM114" s="720"/>
      <c r="BN114" s="720"/>
      <c r="BO114" s="577"/>
      <c r="BP114" s="538"/>
      <c r="BQ114" s="539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417"/>
      <c r="BI115" s="417"/>
      <c r="BJ115" s="417"/>
      <c r="BK115" s="323"/>
      <c r="BL115" s="417"/>
      <c r="BM115" s="409"/>
      <c r="BN115" s="410"/>
      <c r="BO115" s="577"/>
      <c r="BP115" s="538"/>
      <c r="BQ115" s="539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417"/>
      <c r="BI116" s="417"/>
      <c r="BJ116" s="417"/>
      <c r="BK116" s="323"/>
      <c r="BL116" s="417"/>
      <c r="BM116" s="409"/>
      <c r="BN116" s="410"/>
      <c r="BO116" s="577"/>
      <c r="BP116" s="538"/>
      <c r="BQ116" s="539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417"/>
      <c r="BI117" s="417"/>
      <c r="BJ117" s="417"/>
      <c r="BK117" s="323"/>
      <c r="BL117" s="417"/>
      <c r="BM117" s="409"/>
      <c r="BN117" s="410"/>
      <c r="BO117" s="577"/>
      <c r="BP117" s="538"/>
      <c r="BQ117" s="539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418"/>
      <c r="BI118" s="418"/>
      <c r="BJ118" s="418"/>
      <c r="BK118" s="324"/>
      <c r="BL118" s="418"/>
      <c r="BM118" s="409"/>
      <c r="BN118" s="408"/>
      <c r="BO118" s="577"/>
      <c r="BP118" s="538"/>
      <c r="BQ118" s="539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M119" s="408"/>
      <c r="BN119" s="408"/>
      <c r="BO119" s="577"/>
      <c r="BP119" s="538"/>
      <c r="BQ119" s="539"/>
      <c r="BR119" s="386"/>
    </row>
    <row r="120" spans="3:70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408"/>
      <c r="BO120" s="577"/>
      <c r="BP120" s="538"/>
      <c r="BQ120" s="539"/>
      <c r="BR120" s="386"/>
    </row>
    <row r="121" spans="3:70" ht="14.25" x14ac:dyDescent="0.25">
      <c r="C121" s="6">
        <v>3</v>
      </c>
      <c r="D121" s="61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408"/>
      <c r="BO121" s="577"/>
      <c r="BP121" s="538"/>
      <c r="BQ121" s="539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408"/>
      <c r="BO122" s="577"/>
      <c r="BP122" s="538"/>
      <c r="BQ122" s="539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408"/>
      <c r="BO123" s="577"/>
      <c r="BP123" s="538"/>
      <c r="BQ123" s="539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411"/>
      <c r="BO124" s="577"/>
      <c r="BP124" s="538"/>
      <c r="BQ124" s="539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411"/>
      <c r="BO125" s="577"/>
      <c r="BP125" s="538"/>
      <c r="BQ125" s="539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411"/>
      <c r="BO126" s="577"/>
      <c r="BP126" s="538"/>
      <c r="BQ126" s="539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411"/>
      <c r="BO127" s="577"/>
      <c r="BP127" s="538"/>
      <c r="BQ127" s="539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411"/>
      <c r="BO128" s="577"/>
      <c r="BP128" s="538"/>
      <c r="BQ128" s="539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411"/>
      <c r="BO129" s="577"/>
      <c r="BP129" s="538"/>
      <c r="BQ129" s="539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411"/>
      <c r="BO130" s="577"/>
      <c r="BP130" s="538"/>
      <c r="BQ130" s="539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411"/>
      <c r="BO131" s="577"/>
      <c r="BP131" s="538"/>
      <c r="BQ131" s="539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412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412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412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412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412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412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412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412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412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412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412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412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412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412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412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412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412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412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412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412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412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412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412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412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412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412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412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412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412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412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412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412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412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412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412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412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412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412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412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412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412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412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412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412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412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412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412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412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412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412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412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412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412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412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412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412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412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412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412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412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412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412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412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412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412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412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412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412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412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412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412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412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412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412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</row>
  </sheetData>
  <mergeCells count="60"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18" t="str">
        <f>+entero!D3</f>
        <v>V   A   R   I   A   B   L   E   S     b/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25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4"/>
      <c r="AX5" s="541"/>
      <c r="AY5" s="578"/>
      <c r="AZ5" s="616"/>
      <c r="BA5" s="617"/>
      <c r="BB5" s="619"/>
      <c r="BC5" s="630"/>
      <c r="BD5" s="643"/>
      <c r="BE5" s="541"/>
      <c r="BF5" s="543"/>
      <c r="BG5" s="545"/>
      <c r="BH5" s="82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6">
        <f>+entero!BG7</f>
        <v>14087.76067849</v>
      </c>
      <c r="BH6" s="63">
        <f>+entero!BH7</f>
        <v>14104.961000590001</v>
      </c>
      <c r="BI6" s="63">
        <f>+entero!BI7</f>
        <v>14179.90264556</v>
      </c>
      <c r="BJ6" s="63">
        <f>+entero!BJ7</f>
        <v>14157.576048660003</v>
      </c>
      <c r="BK6" s="63">
        <f>+entero!BK7</f>
        <v>14169.94207311</v>
      </c>
      <c r="BL6" s="63">
        <f>+entero!BL7</f>
        <v>14160.02746528</v>
      </c>
      <c r="BM6" s="85">
        <f>+entero!BM7</f>
        <v>72.266786789999969</v>
      </c>
      <c r="BN6" s="139">
        <f>+entero!BN7</f>
        <v>5.1297568463339882E-3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6">
        <f>+entero!BG8</f>
        <v>11917.83161895</v>
      </c>
      <c r="BH7" s="63">
        <f>+entero!BH8</f>
        <v>11916.26278558</v>
      </c>
      <c r="BI7" s="63">
        <f>+entero!BI8</f>
        <v>11958.202945870002</v>
      </c>
      <c r="BJ7" s="63">
        <f>+entero!BJ8</f>
        <v>11950.730827210002</v>
      </c>
      <c r="BK7" s="63">
        <f>+entero!BK8</f>
        <v>11942.416682040001</v>
      </c>
      <c r="BL7" s="63">
        <f>+entero!BL8</f>
        <v>11885.920593610001</v>
      </c>
      <c r="BM7" s="85">
        <f>+entero!BM8</f>
        <v>-31.911025339999469</v>
      </c>
      <c r="BN7" s="139">
        <f>+entero!BN8</f>
        <v>-2.6775865241508434E-3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6">
        <f>+entero!BG9</f>
        <v>248.93718580999999</v>
      </c>
      <c r="BH8" s="63">
        <f>+entero!BH9</f>
        <v>249.15060308</v>
      </c>
      <c r="BI8" s="63">
        <f>+entero!BI9</f>
        <v>248.48718969999999</v>
      </c>
      <c r="BJ8" s="63">
        <f>+entero!BJ9</f>
        <v>248.33994833000003</v>
      </c>
      <c r="BK8" s="63">
        <f>+entero!BK9</f>
        <v>248.45410175000001</v>
      </c>
      <c r="BL8" s="63">
        <f>+entero!BL9</f>
        <v>249.21843337000001</v>
      </c>
      <c r="BM8" s="85">
        <f>+entero!BM9</f>
        <v>0.28124756000002549</v>
      </c>
      <c r="BN8" s="139">
        <f>+entero!BN9</f>
        <v>1.1297932813247868E-3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6">
        <f>+entero!BG10</f>
        <v>1907.63766123</v>
      </c>
      <c r="BH9" s="63">
        <f>+entero!BH10</f>
        <v>1926.18195068</v>
      </c>
      <c r="BI9" s="63">
        <f>+entero!BI10</f>
        <v>1959.88243749</v>
      </c>
      <c r="BJ9" s="63">
        <f>+entero!BJ10</f>
        <v>1945.18309937</v>
      </c>
      <c r="BK9" s="63">
        <f>+entero!BK10</f>
        <v>1965.74299182</v>
      </c>
      <c r="BL9" s="63">
        <f>+entero!BL10</f>
        <v>2011.5191382999999</v>
      </c>
      <c r="BM9" s="85">
        <f>+entero!BM10</f>
        <v>103.88147706999985</v>
      </c>
      <c r="BN9" s="139">
        <f>+entero!BN10</f>
        <v>5.4455559974119883E-2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6">
        <f>+entero!BG11</f>
        <v>13.3300725</v>
      </c>
      <c r="BH10" s="63">
        <f>+entero!BH11</f>
        <v>13.322173749999999</v>
      </c>
      <c r="BI10" s="63">
        <f>+entero!BI11</f>
        <v>13.328297500000001</v>
      </c>
      <c r="BJ10" s="63">
        <f>+entero!BJ11</f>
        <v>13.369299999999999</v>
      </c>
      <c r="BK10" s="63">
        <f>+entero!BK11</f>
        <v>13.35021875</v>
      </c>
      <c r="BL10" s="63">
        <f>+entero!BL11</f>
        <v>-1.9081249999999272E-2</v>
      </c>
      <c r="BM10" s="85">
        <f>+entero!BM11</f>
        <v>-13.349153749999999</v>
      </c>
      <c r="BN10" s="139">
        <f>+entero!BN11</f>
        <v>-1.0014314438274809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6">
        <f>+entero!BG12</f>
        <v>14087.790367729998</v>
      </c>
      <c r="BH11" s="85">
        <f>+entero!BH12</f>
        <v>14104.878943290003</v>
      </c>
      <c r="BI11" s="85">
        <f>+entero!BI12</f>
        <v>14179.819958259999</v>
      </c>
      <c r="BJ11" s="85">
        <f>+entero!BJ12</f>
        <v>14157.425059590003</v>
      </c>
      <c r="BK11" s="85">
        <f>+entero!BK12</f>
        <v>14169.782010559999</v>
      </c>
      <c r="BL11" s="85">
        <f>+entero!BL12</f>
        <v>14160.454175699999</v>
      </c>
      <c r="BM11" s="85">
        <f>+entero!BM12</f>
        <v>72.663807970000562</v>
      </c>
      <c r="BN11" s="139">
        <f>+entero!BN12</f>
        <v>5.1579279697719915E-3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7">
        <f>+entero!BG13</f>
        <v>1381.286025648131</v>
      </c>
      <c r="BH12" s="85">
        <f>+entero!BH13</f>
        <v>1385.5305592764109</v>
      </c>
      <c r="BI12" s="85">
        <f>+entero!BI13</f>
        <v>1396.5592323901137</v>
      </c>
      <c r="BJ12" s="85">
        <f>+entero!BJ13</f>
        <v>1415.2139791816589</v>
      </c>
      <c r="BK12" s="85">
        <f>+entero!BK13</f>
        <v>1439.3878858915714</v>
      </c>
      <c r="BL12" s="85">
        <f>+entero!BL13</f>
        <v>1427.8284435664987</v>
      </c>
      <c r="BM12" s="85">
        <f>+entero!BM13</f>
        <v>46.542417918367619</v>
      </c>
      <c r="BN12" s="139">
        <f>+entero!BN13</f>
        <v>3.3694989346271687E-2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7">
        <f>+entero!BG14</f>
        <v>189.85832156413991</v>
      </c>
      <c r="BH13" s="85">
        <f>+entero!BH14</f>
        <v>189.73961372448977</v>
      </c>
      <c r="BI13" s="85">
        <f>+entero!BI14</f>
        <v>190.96776692274054</v>
      </c>
      <c r="BJ13" s="85">
        <f>+entero!BJ14</f>
        <v>190.70626093586006</v>
      </c>
      <c r="BK13" s="85">
        <f>+entero!BK14</f>
        <v>190.07901386880465</v>
      </c>
      <c r="BL13" s="85">
        <f>+entero!BL14</f>
        <v>188.83888042128277</v>
      </c>
      <c r="BM13" s="85">
        <f>+entero!BM14</f>
        <v>-1.019441142857147</v>
      </c>
      <c r="BN13" s="139">
        <f>+entero!BN14</f>
        <v>-5.3694835941797692E-3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7">
        <f>+entero!BG15</f>
        <v>15658.934714942268</v>
      </c>
      <c r="BH14" s="85">
        <f>+entero!BH15</f>
        <v>15680.149116290904</v>
      </c>
      <c r="BI14" s="85">
        <f>+entero!BI15</f>
        <v>15767.346957572854</v>
      </c>
      <c r="BJ14" s="85">
        <f>+entero!BJ15</f>
        <v>15763.345299707522</v>
      </c>
      <c r="BK14" s="85">
        <f>+entero!BK15</f>
        <v>15799.248910320375</v>
      </c>
      <c r="BL14" s="85">
        <f>+entero!BL15</f>
        <v>15777.121499687781</v>
      </c>
      <c r="BM14" s="85">
        <f>+entero!BM15</f>
        <v>118.18678474551234</v>
      </c>
      <c r="BN14" s="139">
        <f>+entero!BN15</f>
        <v>7.5475622637812823E-3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8">
        <f>+entero!BG16</f>
        <v>3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</v>
      </c>
      <c r="BM15" s="85">
        <f>+entero!BM16</f>
        <v>-2</v>
      </c>
      <c r="BN15" s="139">
        <f>+entero!BN16</f>
        <v>-0.66666666666666674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8">
        <f>+entero!BG17</f>
        <v>10.899999999999999</v>
      </c>
      <c r="BH16" s="85">
        <f>+entero!BH17</f>
        <v>0.1</v>
      </c>
      <c r="BI16" s="85">
        <f>+entero!BI17</f>
        <v>0.7</v>
      </c>
      <c r="BJ16" s="85">
        <f>+entero!BJ17</f>
        <v>6</v>
      </c>
      <c r="BK16" s="85">
        <f>+entero!BK17</f>
        <v>3.5</v>
      </c>
      <c r="BL16" s="85">
        <f>+entero!BL17</f>
        <v>0.4</v>
      </c>
      <c r="BM16" s="85">
        <f>+entero!BM17</f>
        <v>-0.19999999999999751</v>
      </c>
      <c r="BN16" s="139">
        <f>+entero!BN17</f>
        <v>-1.8348623853210899E-2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8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>
        <f>+entero!BL18</f>
        <v>0</v>
      </c>
      <c r="BM17" s="85">
        <f>+entero!BM18</f>
        <v>0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8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9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41396.352097916664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8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50"/>
      <c r="BH5" s="459"/>
      <c r="BI5" s="41"/>
      <c r="BJ5" s="41"/>
      <c r="BK5" s="41"/>
      <c r="BL5" s="460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15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1">
        <f>+entero!BG22</f>
        <v>44112.544635819766</v>
      </c>
      <c r="BH6" s="13">
        <f>+entero!BH22</f>
        <v>43885.220815433699</v>
      </c>
      <c r="BI6" s="9">
        <f>+entero!BI22</f>
        <v>43598.229144112403</v>
      </c>
      <c r="BJ6" s="9">
        <f>+entero!BJ22</f>
        <v>43430.219140591915</v>
      </c>
      <c r="BK6" s="9">
        <f>+entero!BK22</f>
        <v>43144.395386590622</v>
      </c>
      <c r="BL6" s="457">
        <f>+entero!BL22</f>
        <v>42640.235403853141</v>
      </c>
      <c r="BM6" s="13">
        <f>+entero!BM22</f>
        <v>-1472.3092319666248</v>
      </c>
      <c r="BN6" s="110">
        <f>+entero!BN22</f>
        <v>-3.3376202713345515E-2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15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1">
        <f>+entero!BG23</f>
        <v>31072.803242459999</v>
      </c>
      <c r="BH7" s="13">
        <f>+entero!BH23</f>
        <v>31143.016994909998</v>
      </c>
      <c r="BI7" s="9">
        <f>+entero!BI23</f>
        <v>30974.095413499999</v>
      </c>
      <c r="BJ7" s="9">
        <f>+entero!BJ23</f>
        <v>30988.334045110001</v>
      </c>
      <c r="BK7" s="9">
        <f>+entero!BK23</f>
        <v>30923.289515970002</v>
      </c>
      <c r="BL7" s="457">
        <f>+entero!BL23</f>
        <v>30881.66641179</v>
      </c>
      <c r="BM7" s="13">
        <f>+entero!BM23</f>
        <v>-191.13683066999874</v>
      </c>
      <c r="BN7" s="110">
        <f>+entero!BN23</f>
        <v>-6.1512580367649727E-3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15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1">
        <f>+entero!BG24</f>
        <v>-65569.438679935847</v>
      </c>
      <c r="BH8" s="13">
        <f>+entero!BH24</f>
        <v>-65616.452555750366</v>
      </c>
      <c r="BI8" s="9">
        <f>+entero!BI24</f>
        <v>-66299.469499901592</v>
      </c>
      <c r="BJ8" s="9">
        <f>+entero!BJ24</f>
        <v>-66131.601863296877</v>
      </c>
      <c r="BK8" s="9">
        <f>+entero!BK24</f>
        <v>-66281.415076123594</v>
      </c>
      <c r="BL8" s="457">
        <f>+entero!BL24</f>
        <v>-66259.049233046302</v>
      </c>
      <c r="BM8" s="13">
        <f>+entero!BM24</f>
        <v>-689.61055311045493</v>
      </c>
      <c r="BN8" s="110">
        <f>+entero!BN24</f>
        <v>1.051725570622386E-2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15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1">
        <f>+entero!BG25</f>
        <v>-34332.010158593686</v>
      </c>
      <c r="BH9" s="13">
        <f>+entero!BH25</f>
        <v>-34538.354294863188</v>
      </c>
      <c r="BI9" s="9">
        <f>+entero!BI25</f>
        <v>-35097.720599954562</v>
      </c>
      <c r="BJ9" s="9">
        <f>+entero!BJ25</f>
        <v>-35251.694567264727</v>
      </c>
      <c r="BK9" s="9">
        <f>+entero!BK25</f>
        <v>-35448.283212788709</v>
      </c>
      <c r="BL9" s="457">
        <f>+entero!BL25</f>
        <v>-35514.047886438275</v>
      </c>
      <c r="BM9" s="13">
        <f>+entero!BM25</f>
        <v>-1182.0377278445885</v>
      </c>
      <c r="BN9" s="110">
        <f>+entero!BN25</f>
        <v>3.4429610220440665E-2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15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1">
        <f>+entero!BG26</f>
        <v>-23023.197374356168</v>
      </c>
      <c r="BH10" s="13">
        <f>+entero!BH26</f>
        <v>-22733.779043135099</v>
      </c>
      <c r="BI10" s="9">
        <f>+entero!BI26</f>
        <v>-22615.226909475805</v>
      </c>
      <c r="BJ10" s="9">
        <f>+entero!BJ26</f>
        <v>-22441.705127213918</v>
      </c>
      <c r="BK10" s="9">
        <f>+entero!BK26</f>
        <v>-22226.902359358228</v>
      </c>
      <c r="BL10" s="457">
        <f>+entero!BL26</f>
        <v>-21901.964770138744</v>
      </c>
      <c r="BM10" s="13">
        <f>+entero!BM26</f>
        <v>1121.2326042174245</v>
      </c>
      <c r="BN10" s="110">
        <f>+entero!BN26</f>
        <v>-4.8700125616187528E-2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1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2"/>
      <c r="BH11" s="461"/>
      <c r="BI11" s="136"/>
      <c r="BJ11" s="136"/>
      <c r="BK11" s="136"/>
      <c r="BL11" s="462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15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1">
        <f>+entero!BG28</f>
        <v>48408.902349052878</v>
      </c>
      <c r="BH12" s="14">
        <f>+entero!BH28</f>
        <v>48415.578956192898</v>
      </c>
      <c r="BI12" s="10">
        <f>+entero!BI28</f>
        <v>48467.799424612887</v>
      </c>
      <c r="BJ12" s="10">
        <f>+entero!BJ28</f>
        <v>48506.706796082886</v>
      </c>
      <c r="BK12" s="10">
        <f>+entero!BK28</f>
        <v>48827.2869244229</v>
      </c>
      <c r="BL12" s="463">
        <f>+entero!BL28</f>
        <v>48404.507432042898</v>
      </c>
      <c r="BM12" s="13">
        <f>+entero!BM28</f>
        <v>-4.3949170099804178</v>
      </c>
      <c r="BN12" s="110">
        <f>+entero!BN28</f>
        <v>-9.0787371675782325E-5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15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1">
        <f>+entero!BG29</f>
        <v>80252.909481103037</v>
      </c>
      <c r="BH13" s="14">
        <f>+entero!BH29</f>
        <v>80010.423957733059</v>
      </c>
      <c r="BI13" s="10">
        <f>+entero!BI29</f>
        <v>80045.095830333041</v>
      </c>
      <c r="BJ13" s="10">
        <f>+entero!BJ29</f>
        <v>80034.451624803027</v>
      </c>
      <c r="BK13" s="10">
        <f>+entero!BK29</f>
        <v>80493.649795933045</v>
      </c>
      <c r="BL13" s="463">
        <f>+entero!BL29</f>
        <v>79771.280087553037</v>
      </c>
      <c r="BM13" s="13">
        <f>+entero!BM29</f>
        <v>-481.6293935499998</v>
      </c>
      <c r="BN13" s="110">
        <f>+entero!BN29</f>
        <v>-6.0013947988192262E-3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15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1">
        <f>+entero!BG30</f>
        <v>118876.34382376343</v>
      </c>
      <c r="BH14" s="14">
        <f>+entero!BH30</f>
        <v>118592.74148321344</v>
      </c>
      <c r="BI14" s="10">
        <f>+entero!BI30</f>
        <v>118666.53319436344</v>
      </c>
      <c r="BJ14" s="10">
        <f>+entero!BJ30</f>
        <v>118735.77362646343</v>
      </c>
      <c r="BK14" s="10">
        <f>+entero!BK30</f>
        <v>119080.41253436345</v>
      </c>
      <c r="BL14" s="463">
        <f>+entero!BL30</f>
        <v>118493.15441551343</v>
      </c>
      <c r="BM14" s="13">
        <f>+entero!BM30</f>
        <v>-383.18940824999299</v>
      </c>
      <c r="BN14" s="110">
        <f>+entero!BN30</f>
        <v>-3.2234286143429935E-3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1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3"/>
      <c r="BH15" s="464"/>
      <c r="BI15" s="151"/>
      <c r="BJ15" s="151"/>
      <c r="BK15" s="151"/>
      <c r="BL15" s="465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15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4">
        <f>+entero!BG32</f>
        <v>0.85026633322673029</v>
      </c>
      <c r="BH16" s="466">
        <f>+entero!BH32</f>
        <v>0.8514062157655431</v>
      </c>
      <c r="BI16" s="103">
        <f>+entero!BI32</f>
        <v>0.85329865148236761</v>
      </c>
      <c r="BJ16" s="103">
        <f>+entero!BJ32</f>
        <v>0.85251307450909941</v>
      </c>
      <c r="BK16" s="103">
        <f>+entero!BK32</f>
        <v>0.85248832310074196</v>
      </c>
      <c r="BL16" s="467">
        <f>+entero!BL32</f>
        <v>0.85333305408014104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15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4">
        <f>+entero!BG33</f>
        <v>0.78940101623855052</v>
      </c>
      <c r="BH17" s="466">
        <f>+entero!BH33</f>
        <v>0.79000508669600666</v>
      </c>
      <c r="BI17" s="103">
        <f>+entero!BI33</f>
        <v>0.79122794684796671</v>
      </c>
      <c r="BJ17" s="103">
        <f>+entero!BJ33</f>
        <v>0.79028177038976255</v>
      </c>
      <c r="BK17" s="103">
        <f>+entero!BK33</f>
        <v>0.79051195421142573</v>
      </c>
      <c r="BL17" s="467">
        <f>+entero!BL33</f>
        <v>0.790021098330557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15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4">
        <f>+entero!BG34</f>
        <v>0.7922924248117722</v>
      </c>
      <c r="BH18" s="466">
        <f>+entero!BH34</f>
        <v>0.79283219453870524</v>
      </c>
      <c r="BI18" s="103">
        <f>+entero!BI34</f>
        <v>0.79375483093881694</v>
      </c>
      <c r="BJ18" s="103">
        <f>+entero!BJ34</f>
        <v>0.793127814607413</v>
      </c>
      <c r="BK18" s="103">
        <f>+entero!BK34</f>
        <v>0.79338542491733477</v>
      </c>
      <c r="BL18" s="467">
        <f>+entero!BL34</f>
        <v>0.79328139130686304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15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5">
        <f>+entero!BG35</f>
        <v>0.72079912838682891</v>
      </c>
      <c r="BH19" s="468">
        <f>+entero!BH35</f>
        <v>0.72097267803968534</v>
      </c>
      <c r="BI19" s="152">
        <f>+entero!BI35</f>
        <v>0.72300793500272875</v>
      </c>
      <c r="BJ19" s="152">
        <f>+entero!BJ35</f>
        <v>0.72221674165101613</v>
      </c>
      <c r="BK19" s="152">
        <f>+entero!BK35</f>
        <v>0.72314007733020813</v>
      </c>
      <c r="BL19" s="469">
        <f>+entero!BL35</f>
        <v>0.72285097192407888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4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4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5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6"/>
      <c r="BH5" s="444"/>
      <c r="BI5" s="37"/>
      <c r="BJ5" s="37"/>
      <c r="BK5" s="37"/>
      <c r="BL5" s="445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7">
        <f>+entero!BG37</f>
        <v>2714.3677633090379</v>
      </c>
      <c r="BH6" s="35">
        <f>+entero!BH37</f>
        <v>2714.3677633090379</v>
      </c>
      <c r="BI6" s="36">
        <f>+entero!BI37</f>
        <v>2714.3677633090379</v>
      </c>
      <c r="BJ6" s="36">
        <f>+entero!BJ37</f>
        <v>2714.3677633090379</v>
      </c>
      <c r="BK6" s="36">
        <f>+entero!BK37</f>
        <v>2714.3677633090379</v>
      </c>
      <c r="BL6" s="456">
        <f>+entero!BL37</f>
        <v>2737.044922602041</v>
      </c>
      <c r="BM6" s="35">
        <f>+entero!BM37</f>
        <v>22.677159293003115</v>
      </c>
      <c r="BN6" s="141">
        <f>+entero!BN37</f>
        <v>8.3544903529793046E-3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6">
        <f>+entero!BG38</f>
        <v>1052.4077035437319</v>
      </c>
      <c r="BH7" s="13">
        <f>+entero!BH38</f>
        <v>1052.4077035437319</v>
      </c>
      <c r="BI7" s="9">
        <f>+entero!BI38</f>
        <v>1052.4077035437319</v>
      </c>
      <c r="BJ7" s="9">
        <f>+entero!BJ38</f>
        <v>1052.4077035437319</v>
      </c>
      <c r="BK7" s="9">
        <f>+entero!BK38</f>
        <v>1052.4077035437319</v>
      </c>
      <c r="BL7" s="457">
        <f>+entero!BL38</f>
        <v>1055.4226179387758</v>
      </c>
      <c r="BM7" s="13">
        <f>+entero!BM38</f>
        <v>3.0149143950438884</v>
      </c>
      <c r="BN7" s="110">
        <f>+entero!BN38</f>
        <v>2.8647779609478619E-3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6">
        <f>+entero!BG39</f>
        <v>7219.5168463100017</v>
      </c>
      <c r="BH8" s="13">
        <f>+entero!BH39</f>
        <v>7219.5168463100017</v>
      </c>
      <c r="BI8" s="9">
        <f>+entero!BI39</f>
        <v>7219.5168463100017</v>
      </c>
      <c r="BJ8" s="9">
        <f>+entero!BJ39</f>
        <v>7219.5168463100017</v>
      </c>
      <c r="BK8" s="9">
        <f>+entero!BK39</f>
        <v>7219.5168463100017</v>
      </c>
      <c r="BL8" s="457">
        <f>+entero!BL39</f>
        <v>7240.1991590600019</v>
      </c>
      <c r="BM8" s="13">
        <f>+entero!BM39</f>
        <v>20.682312750000165</v>
      </c>
      <c r="BN8" s="110">
        <f>+entero!BN39</f>
        <v>2.8647779609478619E-3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6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7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6">
        <f>+entero!BG41</f>
        <v>1661.9600597653059</v>
      </c>
      <c r="BH10" s="13">
        <f>+entero!BH41</f>
        <v>1661.9600597653059</v>
      </c>
      <c r="BI10" s="9">
        <f>+entero!BI41</f>
        <v>1661.9600597653059</v>
      </c>
      <c r="BJ10" s="9">
        <f>+entero!BJ41</f>
        <v>1661.9600597653059</v>
      </c>
      <c r="BK10" s="9">
        <f>+entero!BK41</f>
        <v>1661.9600597653059</v>
      </c>
      <c r="BL10" s="457">
        <f>+entero!BL41</f>
        <v>1681.6223046632651</v>
      </c>
      <c r="BM10" s="13">
        <f>+entero!BM41</f>
        <v>19.662244897959226</v>
      </c>
      <c r="BN10" s="110">
        <f>+entero!BN41</f>
        <v>1.1830756571091117E-2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6">
        <f>+entero!BG42</f>
        <v>11401.046009989999</v>
      </c>
      <c r="BH11" s="13">
        <f>+entero!BH42</f>
        <v>11401.046009989999</v>
      </c>
      <c r="BI11" s="9">
        <f>+entero!BI42</f>
        <v>11401.046009989999</v>
      </c>
      <c r="BJ11" s="9">
        <f>+entero!BJ42</f>
        <v>11401.046009989999</v>
      </c>
      <c r="BK11" s="9">
        <f>+entero!BK42</f>
        <v>11401.046009989999</v>
      </c>
      <c r="BL11" s="457">
        <f>+entero!BL42</f>
        <v>11535.929009989999</v>
      </c>
      <c r="BM11" s="13">
        <f>+entero!BM42</f>
        <v>134.88299999999981</v>
      </c>
      <c r="BN11" s="110">
        <f>+entero!BN42</f>
        <v>1.1830756571090895E-2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6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7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6">
        <f>+entero!BG45</f>
        <v>0.95</v>
      </c>
      <c r="BH13" s="13">
        <f>+entero!BH45</f>
        <v>0.95</v>
      </c>
      <c r="BI13" s="9">
        <f>+entero!BI45</f>
        <v>0.95</v>
      </c>
      <c r="BJ13" s="9">
        <f>+entero!BJ45</f>
        <v>0.9</v>
      </c>
      <c r="BK13" s="9">
        <f>+entero!BK45</f>
        <v>0.35</v>
      </c>
      <c r="BL13" s="457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6">
        <f>+entero!BG46</f>
        <v>0.95</v>
      </c>
      <c r="BH14" s="13">
        <f>+entero!BH46</f>
        <v>0.95</v>
      </c>
      <c r="BI14" s="9">
        <f>+entero!BI46</f>
        <v>0.95</v>
      </c>
      <c r="BJ14" s="9">
        <f>+entero!BJ46</f>
        <v>0.9</v>
      </c>
      <c r="BK14" s="9">
        <f>+entero!BK46</f>
        <v>0.35</v>
      </c>
      <c r="BL14" s="457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6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7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6">
        <f>+entero!BG48</f>
        <v>0.95</v>
      </c>
      <c r="BH16" s="13">
        <f>+entero!BH48</f>
        <v>0.95</v>
      </c>
      <c r="BI16" s="9">
        <f>+entero!BI48</f>
        <v>0.95</v>
      </c>
      <c r="BJ16" s="9">
        <f>+entero!BJ48</f>
        <v>0.9</v>
      </c>
      <c r="BK16" s="9">
        <f>+entero!BK48</f>
        <v>0.35</v>
      </c>
      <c r="BL16" s="457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6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7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6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7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8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458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M3:BN3"/>
    <mergeCell ref="AZ3:AZ4"/>
    <mergeCell ref="AK3:AK4"/>
    <mergeCell ref="AY3:AY4"/>
    <mergeCell ref="BG3:BG4"/>
    <mergeCell ref="BH3:BL3"/>
    <mergeCell ref="BE3:BE4"/>
    <mergeCell ref="BF3:BF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59" width="9.7109375" customWidth="1"/>
    <col min="60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9"/>
      <c r="BH5" s="451"/>
      <c r="BI5" s="58"/>
      <c r="BJ5" s="58"/>
      <c r="BK5" s="58"/>
      <c r="BL5" s="452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60">
        <f>+entero!BG53</f>
        <v>13330.332835665224</v>
      </c>
      <c r="BH6" s="76">
        <f>+entero!BH53</f>
        <v>13290.987754520909</v>
      </c>
      <c r="BI6" s="69">
        <f>+entero!BI53</f>
        <v>13311.988194099627</v>
      </c>
      <c r="BJ6" s="69">
        <f>+entero!BJ53</f>
        <v>13335.118469905748</v>
      </c>
      <c r="BK6" s="69">
        <f>+entero!BK53</f>
        <v>13392.664292704583</v>
      </c>
      <c r="BL6" s="446">
        <f>+entero!BL53</f>
        <v>13297.648902937817</v>
      </c>
      <c r="BM6" s="76">
        <f>+entero!BM53</f>
        <v>-32.6839327274065</v>
      </c>
      <c r="BN6" s="107">
        <f>+entero!BN53</f>
        <v>-2.4518467115810516E-3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60">
        <f>+entero!BG54</f>
        <v>11009.387030436361</v>
      </c>
      <c r="BH7" s="76">
        <f>+entero!BH54</f>
        <v>10980.278601138985</v>
      </c>
      <c r="BI7" s="69">
        <f>+entero!BI54</f>
        <v>10993.597586564641</v>
      </c>
      <c r="BJ7" s="69">
        <f>+entero!BJ54</f>
        <v>11012.106103983007</v>
      </c>
      <c r="BK7" s="69">
        <f>+entero!BK54</f>
        <v>11066.202295278927</v>
      </c>
      <c r="BL7" s="446">
        <f>+entero!BL54</f>
        <v>10967.409083815368</v>
      </c>
      <c r="BM7" s="76">
        <f>+entero!BM54</f>
        <v>-41.977946620992952</v>
      </c>
      <c r="BN7" s="107">
        <f>+entero!BN54</f>
        <v>-3.8129231450344525E-3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1">
        <f>+entero!BG55</f>
        <v>0.71898703981477585</v>
      </c>
      <c r="BH8" s="453">
        <f>+entero!BH55</f>
        <v>0.71883783859097972</v>
      </c>
      <c r="BI8" s="125">
        <f>+entero!BI55</f>
        <v>0.72111699060185719</v>
      </c>
      <c r="BJ8" s="125">
        <f>+entero!BJ55</f>
        <v>0.71994147869256964</v>
      </c>
      <c r="BK8" s="125">
        <f>+entero!BK55</f>
        <v>0.72138844187204476</v>
      </c>
      <c r="BL8" s="454">
        <f>+entero!BL55</f>
        <v>0.72077550118206513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60"/>
      <c r="BH9" s="76"/>
      <c r="BI9" s="69"/>
      <c r="BJ9" s="69"/>
      <c r="BK9" s="69"/>
      <c r="BL9" s="446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60">
        <f>+entero!BG56</f>
        <v>3010.6488063327829</v>
      </c>
      <c r="BH10" s="76">
        <f>+entero!BH56</f>
        <v>3015.1599940660194</v>
      </c>
      <c r="BI10" s="69">
        <f>+entero!BI56</f>
        <v>3031.8502368473605</v>
      </c>
      <c r="BJ10" s="69">
        <f>+entero!BJ56</f>
        <v>3048.4008627205376</v>
      </c>
      <c r="BK10" s="69">
        <f>+entero!BK56</f>
        <v>3104.689730399838</v>
      </c>
      <c r="BL10" s="446">
        <f>+entero!BL56</f>
        <v>3036.9591824391969</v>
      </c>
      <c r="BM10" s="76">
        <f>+entero!BM56</f>
        <v>26.310376106413969</v>
      </c>
      <c r="BN10" s="107">
        <f>+entero!BN56</f>
        <v>8.7391050231668821E-3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1">
        <f>+entero!BG57</f>
        <v>0.63076778864147331</v>
      </c>
      <c r="BH11" s="453">
        <f>+entero!BH57</f>
        <v>0.63223180857124328</v>
      </c>
      <c r="BI11" s="125">
        <f>+entero!BI57</f>
        <v>0.6380627704109314</v>
      </c>
      <c r="BJ11" s="125">
        <f>+entero!BJ57</f>
        <v>0.63680384621817987</v>
      </c>
      <c r="BK11" s="125">
        <f>+entero!BK57</f>
        <v>0.63709779858743032</v>
      </c>
      <c r="BL11" s="454">
        <f>+entero!BL57</f>
        <v>0.63700930745057538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60"/>
      <c r="BH12" s="76"/>
      <c r="BI12" s="69"/>
      <c r="BJ12" s="69"/>
      <c r="BK12" s="69"/>
      <c r="BL12" s="446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60">
        <f>+entero!BG58</f>
        <v>3696.8674372828204</v>
      </c>
      <c r="BH13" s="76">
        <f>+entero!BH58</f>
        <v>3668.1448540962315</v>
      </c>
      <c r="BI13" s="69">
        <f>+entero!BI58</f>
        <v>3664.8714628498756</v>
      </c>
      <c r="BJ13" s="69">
        <f>+entero!BJ58</f>
        <v>3655.0924392361735</v>
      </c>
      <c r="BK13" s="69">
        <f>+entero!BK58</f>
        <v>3669.7401745116831</v>
      </c>
      <c r="BL13" s="446">
        <f>+entero!BL58</f>
        <v>3630.5232186341314</v>
      </c>
      <c r="BM13" s="76">
        <f>+entero!BM58</f>
        <v>-66.344218648689093</v>
      </c>
      <c r="BN13" s="107">
        <f>+entero!BN58</f>
        <v>-1.7946063734828321E-2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1">
        <f>+entero!BG59</f>
        <v>0.66398142840111263</v>
      </c>
      <c r="BH14" s="453">
        <f>+entero!BH59</f>
        <v>0.66172965122203553</v>
      </c>
      <c r="BI14" s="125">
        <f>+entero!BI59</f>
        <v>0.66459198526755381</v>
      </c>
      <c r="BJ14" s="125">
        <f>+entero!BJ59</f>
        <v>0.66203615830757601</v>
      </c>
      <c r="BK14" s="125">
        <f>+entero!BK59</f>
        <v>0.66749613255148388</v>
      </c>
      <c r="BL14" s="454">
        <f>+entero!BL59</f>
        <v>0.66361175513630177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60"/>
      <c r="BH15" s="76"/>
      <c r="BI15" s="69"/>
      <c r="BJ15" s="69"/>
      <c r="BK15" s="69"/>
      <c r="BL15" s="446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60">
        <f>+entero!BG60</f>
        <v>4000.8784705990829</v>
      </c>
      <c r="BH16" s="76">
        <f>+entero!BH60</f>
        <v>3999.6385921238639</v>
      </c>
      <c r="BI16" s="69">
        <f>+entero!BI60</f>
        <v>3998.5079740874212</v>
      </c>
      <c r="BJ16" s="69">
        <f>+entero!BJ60</f>
        <v>4008.5693475043304</v>
      </c>
      <c r="BK16" s="69">
        <f>+entero!BK60</f>
        <v>3992.0283984518528</v>
      </c>
      <c r="BL16" s="446">
        <f>+entero!BL60</f>
        <v>3998.6159466544764</v>
      </c>
      <c r="BM16" s="76">
        <f>+entero!BM60</f>
        <v>-2.2625239446065279</v>
      </c>
      <c r="BN16" s="107">
        <f>+entero!BN60</f>
        <v>-5.6550679087929989E-4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1">
        <f>+entero!BG61</f>
        <v>0.8234506620911175</v>
      </c>
      <c r="BH17" s="453">
        <f>+entero!BH61</f>
        <v>0.82371274991757781</v>
      </c>
      <c r="BI17" s="125">
        <f>+entero!BI61</f>
        <v>0.82380876596223152</v>
      </c>
      <c r="BJ17" s="125">
        <f>+entero!BJ61</f>
        <v>0.82350092339108683</v>
      </c>
      <c r="BK17" s="125">
        <f>+entero!BK61</f>
        <v>0.82389934180026259</v>
      </c>
      <c r="BL17" s="454">
        <f>+entero!BL61</f>
        <v>0.82423058307919983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60"/>
      <c r="BH18" s="76"/>
      <c r="BI18" s="69"/>
      <c r="BJ18" s="69"/>
      <c r="BK18" s="69"/>
      <c r="BL18" s="446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60">
        <f>+entero!BG62</f>
        <v>300.99231622167457</v>
      </c>
      <c r="BH19" s="76">
        <f>+entero!BH62</f>
        <v>297.33516085286999</v>
      </c>
      <c r="BI19" s="69">
        <f>+entero!BI62</f>
        <v>298.36791277998367</v>
      </c>
      <c r="BJ19" s="69">
        <f>+entero!BJ62</f>
        <v>300.04345452196611</v>
      </c>
      <c r="BK19" s="69">
        <f>+entero!BK62</f>
        <v>299.7439919155521</v>
      </c>
      <c r="BL19" s="446">
        <f>+entero!BL62</f>
        <v>301.31073608756373</v>
      </c>
      <c r="BM19" s="76">
        <f>+entero!BM62</f>
        <v>0.31841986588915461</v>
      </c>
      <c r="BN19" s="107">
        <f>+entero!BN62</f>
        <v>1.0579003141550913E-3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1">
        <f>+entero!BG63</f>
        <v>0.77905660837951296</v>
      </c>
      <c r="BH20" s="453">
        <f>+entero!BH63</f>
        <v>0.77799493703333777</v>
      </c>
      <c r="BI20" s="125">
        <f>+entero!BI63</f>
        <v>0.77784522455310734</v>
      </c>
      <c r="BJ20" s="125">
        <f>+entero!BJ63</f>
        <v>0.78125880783772916</v>
      </c>
      <c r="BK20" s="125">
        <f>+entero!BK63</f>
        <v>0.78332162213153989</v>
      </c>
      <c r="BL20" s="454">
        <f>+entero!BL63</f>
        <v>0.78196014972185934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60"/>
      <c r="BH21" s="76"/>
      <c r="BI21" s="69"/>
      <c r="BJ21" s="69"/>
      <c r="BK21" s="69"/>
      <c r="BL21" s="446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60">
        <f>+entero!BG64</f>
        <v>2320.9458052288633</v>
      </c>
      <c r="BH22" s="76">
        <f>+entero!BH64</f>
        <v>2310.7091533819239</v>
      </c>
      <c r="BI22" s="69">
        <f>+entero!BI64</f>
        <v>2318.3906075349851</v>
      </c>
      <c r="BJ22" s="69">
        <f>+entero!BJ64</f>
        <v>2323.0123659227402</v>
      </c>
      <c r="BK22" s="69">
        <f>+entero!BK64</f>
        <v>2326.4619974256561</v>
      </c>
      <c r="BL22" s="446">
        <f>+entero!BL64</f>
        <v>2330.2398191224493</v>
      </c>
      <c r="BM22" s="76">
        <f>+entero!BM64</f>
        <v>9.2940138935859977</v>
      </c>
      <c r="BN22" s="107">
        <f>+entero!BN64</f>
        <v>4.0044079756826889E-3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1">
        <f>+entero!BG65</f>
        <v>0.73063532541327425</v>
      </c>
      <c r="BH23" s="453">
        <f>+entero!BH65</f>
        <v>0.73227578673521854</v>
      </c>
      <c r="BI23" s="125">
        <f>+entero!BI65</f>
        <v>0.733200536159198</v>
      </c>
      <c r="BJ23" s="125">
        <f>+entero!BJ65</f>
        <v>0.7341536260579532</v>
      </c>
      <c r="BK23" s="125">
        <f>+entero!BK65</f>
        <v>0.7327650490261689</v>
      </c>
      <c r="BL23" s="454">
        <f>+entero!BL65</f>
        <v>0.73386955197846782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60"/>
      <c r="BH24" s="76"/>
      <c r="BI24" s="69"/>
      <c r="BJ24" s="69"/>
      <c r="BK24" s="69"/>
      <c r="BL24" s="446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60">
        <f>+entero!BG67</f>
        <v>2247.055530474041</v>
      </c>
      <c r="BH25" s="76">
        <f>+entero!BH67</f>
        <v>2233.808690744921</v>
      </c>
      <c r="BI25" s="69">
        <f>+entero!BI67</f>
        <v>2212.5603837471785</v>
      </c>
      <c r="BJ25" s="69">
        <f>+entero!BJ67</f>
        <v>2194.3882618510161</v>
      </c>
      <c r="BK25" s="69">
        <f>+entero!BK67</f>
        <v>2171.2312641083522</v>
      </c>
      <c r="BL25" s="446">
        <f>+entero!BL67</f>
        <v>2118.3683972911967</v>
      </c>
      <c r="BM25" s="76">
        <f>+entero!BM67</f>
        <v>-128.68713318284426</v>
      </c>
      <c r="BN25" s="107">
        <f>+entero!BN67</f>
        <v>-5.7269226967299858E-2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60">
        <f>+entero!BG68</f>
        <v>751.37121896162523</v>
      </c>
      <c r="BH26" s="76">
        <f>+entero!BH68</f>
        <v>739.05530474040631</v>
      </c>
      <c r="BI26" s="69">
        <f>+entero!BI68</f>
        <v>717.79390519187371</v>
      </c>
      <c r="BJ26" s="69">
        <f>+entero!BJ68</f>
        <v>694.5353273137697</v>
      </c>
      <c r="BK26" s="69">
        <f>+entero!BK68</f>
        <v>675.60203160270885</v>
      </c>
      <c r="BL26" s="446">
        <f>+entero!BL68</f>
        <v>625.44864559819416</v>
      </c>
      <c r="BM26" s="76">
        <f>+entero!BM68</f>
        <v>-125.92257336343107</v>
      </c>
      <c r="BN26" s="107">
        <f>+entero!BN68</f>
        <v>-0.16759036037799357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60">
        <f>+entero!BG69</f>
        <v>291.22415349887143</v>
      </c>
      <c r="BH27" s="76">
        <f>+entero!BH69</f>
        <v>291.98510158013545</v>
      </c>
      <c r="BI27" s="69">
        <f>+entero!BI69</f>
        <v>291.72584650112867</v>
      </c>
      <c r="BJ27" s="69">
        <f>+entero!BJ69</f>
        <v>291.73284424379233</v>
      </c>
      <c r="BK27" s="69">
        <f>+entero!BK69</f>
        <v>291.73995485327316</v>
      </c>
      <c r="BL27" s="446">
        <f>+entero!BL69</f>
        <v>291.00541760722354</v>
      </c>
      <c r="BM27" s="76">
        <f>+entero!BM69</f>
        <v>-0.21873589164789564</v>
      </c>
      <c r="BN27" s="107">
        <f>+entero!BN69</f>
        <v>-7.5109117502758505E-4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60">
        <f>+entero!BG70</f>
        <v>547.6704288939053</v>
      </c>
      <c r="BH28" s="76">
        <f>+entero!BH70</f>
        <v>544.67652370203166</v>
      </c>
      <c r="BI28" s="69">
        <f>+entero!BI70</f>
        <v>547.64130925507914</v>
      </c>
      <c r="BJ28" s="69">
        <f>+entero!BJ70</f>
        <v>552.69571106094816</v>
      </c>
      <c r="BK28" s="69">
        <f>+entero!BK70</f>
        <v>548.47291196388267</v>
      </c>
      <c r="BL28" s="446">
        <f>+entero!BL70</f>
        <v>547.75790067720095</v>
      </c>
      <c r="BM28" s="76">
        <f>+entero!BM70</f>
        <v>8.7471783295654859E-2</v>
      </c>
      <c r="BN28" s="107">
        <f>+entero!BN70</f>
        <v>1.5971609690934585E-4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60">
        <f>+entero!BG71</f>
        <v>656.78972911963888</v>
      </c>
      <c r="BH29" s="76">
        <f>+entero!BH71</f>
        <v>658.09176072234766</v>
      </c>
      <c r="BI29" s="69">
        <f>+entero!BI71</f>
        <v>655.39932279909704</v>
      </c>
      <c r="BJ29" s="69">
        <f>+entero!BJ71</f>
        <v>655.42437923250577</v>
      </c>
      <c r="BK29" s="69">
        <f>+entero!BK71</f>
        <v>655.41636568848753</v>
      </c>
      <c r="BL29" s="446">
        <f>+entero!BL71</f>
        <v>654.15643340857787</v>
      </c>
      <c r="BM29" s="76">
        <f>+entero!BM71</f>
        <v>-2.6332957110610096</v>
      </c>
      <c r="BN29" s="107">
        <f>+entero!BN71</f>
        <v>-4.0093436214215794E-3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60">
        <f>+entero!BG72</f>
        <v>666.33927765237024</v>
      </c>
      <c r="BH30" s="76">
        <f>+entero!BH72</f>
        <v>659.67155756207671</v>
      </c>
      <c r="BI30" s="69">
        <f>+entero!BI72</f>
        <v>639.37765237020324</v>
      </c>
      <c r="BJ30" s="69">
        <f>+entero!BJ72</f>
        <v>617.01546275395026</v>
      </c>
      <c r="BK30" s="69">
        <f>+entero!BK72</f>
        <v>594.706546275395</v>
      </c>
      <c r="BL30" s="446">
        <f>+entero!BL72</f>
        <v>547.96659142212195</v>
      </c>
      <c r="BM30" s="76">
        <f>+entero!BM72</f>
        <v>-118.37268623024829</v>
      </c>
      <c r="BN30" s="107">
        <f>+entero!BN72</f>
        <v>-0.17764626850047915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60">
        <f>+entero!BG73</f>
        <v>490.59808126410832</v>
      </c>
      <c r="BH31" s="76">
        <f>+entero!BH73</f>
        <v>483.08137697516929</v>
      </c>
      <c r="BI31" s="69">
        <f>+entero!BI73</f>
        <v>457.97110609480814</v>
      </c>
      <c r="BJ31" s="69">
        <f>+entero!BJ73</f>
        <v>429.99209932279905</v>
      </c>
      <c r="BK31" s="69">
        <f>+entero!BK73</f>
        <v>413.47291196388261</v>
      </c>
      <c r="BL31" s="446">
        <f>+entero!BL73</f>
        <v>368.04164785553047</v>
      </c>
      <c r="BM31" s="76">
        <f>+entero!BM73</f>
        <v>-122.55643340857785</v>
      </c>
      <c r="BN31" s="107">
        <f>+entero!BN73</f>
        <v>-0.24981025831326253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60">
        <f>+entero!BG74</f>
        <v>175.74119638826193</v>
      </c>
      <c r="BH32" s="76">
        <f>+entero!BH74</f>
        <v>176.59018058690745</v>
      </c>
      <c r="BI32" s="69">
        <f>+entero!BI74</f>
        <v>181.40654627539507</v>
      </c>
      <c r="BJ32" s="69">
        <f>+entero!BJ74</f>
        <v>187.02336343115127</v>
      </c>
      <c r="BK32" s="69">
        <f>+entero!BK74</f>
        <v>181.23363431151242</v>
      </c>
      <c r="BL32" s="446">
        <f>+entero!BL74</f>
        <v>179.92494356659151</v>
      </c>
      <c r="BM32" s="76">
        <f>+entero!BM74</f>
        <v>4.1837471783295825</v>
      </c>
      <c r="BN32" s="107">
        <f>+entero!BN74</f>
        <v>2.380629735265094E-2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2">
        <f>+entero!BG75</f>
        <v>0</v>
      </c>
      <c r="BH33" s="45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60">
        <f>+entero!BG76</f>
        <v>10766.976571699943</v>
      </c>
      <c r="BH34" s="76">
        <f>+entero!BH76</f>
        <v>10773.530159417141</v>
      </c>
      <c r="BI34" s="69">
        <f>+entero!BI76</f>
        <v>10786.957392319475</v>
      </c>
      <c r="BJ34" s="69">
        <f>+entero!BJ76</f>
        <v>10823.477534382157</v>
      </c>
      <c r="BK34" s="69">
        <f>+entero!BK76</f>
        <v>10857.204255797609</v>
      </c>
      <c r="BL34" s="446">
        <f>+entero!BL76</f>
        <v>10898.925845205773</v>
      </c>
      <c r="BM34" s="76">
        <f>+entero!BM76</f>
        <v>131.94927350583021</v>
      </c>
      <c r="BN34" s="107">
        <f>+entero!BN76</f>
        <v>1.2254997735636097E-2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1">
        <f>+entero!BG77</f>
        <v>0.80260047691567737</v>
      </c>
      <c r="BH35" s="453">
        <f>+entero!BH77</f>
        <v>0.80284816613057786</v>
      </c>
      <c r="BI35" s="125">
        <f>+entero!BI77</f>
        <v>0.8033083460632594</v>
      </c>
      <c r="BJ35" s="125">
        <f>+entero!BJ77</f>
        <v>0.80388813008685933</v>
      </c>
      <c r="BK35" s="125">
        <f>+entero!BK77</f>
        <v>0.80478683732293066</v>
      </c>
      <c r="BL35" s="454">
        <f>+entero!BL77</f>
        <v>0.80551803238166142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1">
        <f>+entero!BG78</f>
        <v>0.82280771639930761</v>
      </c>
      <c r="BH36" s="453">
        <f>+entero!BH78</f>
        <v>0.82290757019523564</v>
      </c>
      <c r="BI36" s="125">
        <f>+entero!BI78</f>
        <v>0.82335369008059534</v>
      </c>
      <c r="BJ36" s="125">
        <f>+entero!BJ78</f>
        <v>0.82387863126566319</v>
      </c>
      <c r="BK36" s="125">
        <f>+entero!BK78</f>
        <v>0.82473607198384147</v>
      </c>
      <c r="BL36" s="454">
        <f>+entero!BL78</f>
        <v>0.82540714189972519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60">
        <f>+entero!BG79</f>
        <v>8521.3243198544624</v>
      </c>
      <c r="BH37" s="76">
        <f>+entero!BH79</f>
        <v>8525.9181065497942</v>
      </c>
      <c r="BI37" s="69">
        <f>+entero!BI79</f>
        <v>8536.8619502101446</v>
      </c>
      <c r="BJ37" s="69">
        <f>+entero!BJ79</f>
        <v>8568.3855527844898</v>
      </c>
      <c r="BK37" s="69">
        <f>+entero!BK79</f>
        <v>8597.3468968865309</v>
      </c>
      <c r="BL37" s="446">
        <f>+entero!BL79</f>
        <v>8632.9847044725357</v>
      </c>
      <c r="BM37" s="76">
        <f>+entero!BM79</f>
        <v>111.66038461807329</v>
      </c>
      <c r="BN37" s="107">
        <f>+entero!BN79</f>
        <v>1.3103642160163798E-2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3">
        <f>+entero!BG80</f>
        <v>2245.6522518454808</v>
      </c>
      <c r="BH38" s="126">
        <f>+entero!BH80</f>
        <v>2247.6120528673473</v>
      </c>
      <c r="BI38" s="127">
        <f>+entero!BI80</f>
        <v>2250.0954421093297</v>
      </c>
      <c r="BJ38" s="127">
        <f>+entero!BJ80</f>
        <v>2255.0919815976677</v>
      </c>
      <c r="BK38" s="127">
        <f>+entero!BK80</f>
        <v>2259.8573589110783</v>
      </c>
      <c r="BL38" s="447">
        <f>+entero!BL80</f>
        <v>2265.9411407332364</v>
      </c>
      <c r="BM38" s="126">
        <f>+entero!BM80</f>
        <v>20.288888887755547</v>
      </c>
      <c r="BN38" s="142">
        <f>+entero!BN80</f>
        <v>9.0347420759746555E-3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B3:BB4"/>
    <mergeCell ref="AA3:AA4"/>
    <mergeCell ref="BM3:BN3"/>
    <mergeCell ref="BH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59" width="8.42578125" customWidth="1"/>
    <col min="60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39" t="str">
        <f>+entero!D3</f>
        <v>V   A   R   I   A   B   L   E   S     b/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43" t="str">
        <f>+entero!BH3</f>
        <v xml:space="preserve">   Semana 4*</v>
      </c>
      <c r="BI3" s="744"/>
      <c r="BJ3" s="744"/>
      <c r="BK3" s="744"/>
      <c r="BL3" s="745"/>
      <c r="BM3" s="741" t="s">
        <v>42</v>
      </c>
      <c r="BN3" s="742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40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738"/>
      <c r="BB4" s="738"/>
      <c r="BC4" s="738"/>
      <c r="BD4" s="738"/>
      <c r="BE4" s="732"/>
      <c r="BF4" s="732"/>
      <c r="BG4" s="734"/>
      <c r="BH4" s="268">
        <f>+entero!BH4</f>
        <v>41386</v>
      </c>
      <c r="BI4" s="449">
        <f>+entero!BI4</f>
        <v>41387</v>
      </c>
      <c r="BJ4" s="449">
        <f>+entero!BJ4</f>
        <v>41388</v>
      </c>
      <c r="BK4" s="449">
        <f>+entero!BK4</f>
        <v>41389</v>
      </c>
      <c r="BL4" s="450">
        <f>+entero!BL4</f>
        <v>41390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4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6">
        <f>+entero!BG84</f>
        <v>6.9358604513531663</v>
      </c>
      <c r="BH8" s="113">
        <f>+entero!BH84</f>
        <v>6.9226964223316454</v>
      </c>
      <c r="BI8" s="113">
        <f>+entero!BI84</f>
        <v>6.9517067554327934</v>
      </c>
      <c r="BJ8" s="113">
        <f>+entero!BJ84</f>
        <v>6.9244016221792872</v>
      </c>
      <c r="BK8" s="113">
        <f>+entero!BK84</f>
        <v>6.9481295845448203</v>
      </c>
      <c r="BL8" s="113">
        <f>+entero!BL84</f>
        <v>6.9245571913301589</v>
      </c>
      <c r="BM8" s="94">
        <f>+entero!BM84</f>
        <v>-1.1303260023007411E-2</v>
      </c>
      <c r="BN8" s="105">
        <f>+entero!BN84</f>
        <v>-1.6296838874262365E-3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7"/>
      <c r="BH9" s="128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8">
        <f>+entero!BG86</f>
        <v>1.82667</v>
      </c>
      <c r="BH10" s="32">
        <f>+entero!BH86</f>
        <v>1.82742</v>
      </c>
      <c r="BI10" s="32">
        <f>+entero!BI86</f>
        <v>1.8276699999999999</v>
      </c>
      <c r="BJ10" s="32">
        <f>+entero!BJ86</f>
        <v>1.82792</v>
      </c>
      <c r="BK10" s="32">
        <f>+entero!BK86</f>
        <v>1.8281700000000001</v>
      </c>
      <c r="BL10" s="32">
        <f>+entero!BL86</f>
        <v>1.8284199999999999</v>
      </c>
      <c r="BM10" s="94">
        <f>+entero!BM86</f>
        <v>1.7499999999999183E-3</v>
      </c>
      <c r="BN10" s="105">
        <f>+entero!BN86</f>
        <v>9.5802744885498115E-4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7"/>
      <c r="BH11" s="128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41396.352097916664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B3:BB4"/>
    <mergeCell ref="P3:P4"/>
    <mergeCell ref="O3:O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AG3:AG4"/>
    <mergeCell ref="BC3:BC4"/>
    <mergeCell ref="R3:R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59" width="7.28515625" customWidth="1"/>
    <col min="60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9"/>
      <c r="BH5" s="444"/>
      <c r="BI5" s="37"/>
      <c r="BJ5" s="37"/>
      <c r="BK5" s="37"/>
      <c r="BL5" s="445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60">
        <f>+entero!BG89</f>
        <v>4265.9051250100001</v>
      </c>
      <c r="BH6" s="76">
        <f>+entero!BH89</f>
        <v>4266.25549649</v>
      </c>
      <c r="BI6" s="69">
        <f>+entero!BI89</f>
        <v>4278.7580052200001</v>
      </c>
      <c r="BJ6" s="69">
        <f>+entero!BJ89</f>
        <v>4278.03821797</v>
      </c>
      <c r="BK6" s="69">
        <f>+entero!BK89</f>
        <v>4278.3947920299997</v>
      </c>
      <c r="BL6" s="446">
        <f>+entero!BL89</f>
        <v>4279.87699944</v>
      </c>
      <c r="BM6" s="14">
        <f>+entero!BM89</f>
        <v>13.971874429999843</v>
      </c>
      <c r="BN6" s="105">
        <f>+entero!BN89</f>
        <v>3.2752426555588965E-3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60">
        <f>+entero!BG90</f>
        <v>3044.4513638100002</v>
      </c>
      <c r="BH7" s="76">
        <f>+entero!BH90</f>
        <v>3044.8490746500001</v>
      </c>
      <c r="BI7" s="69">
        <f>+entero!BI90</f>
        <v>3057.3167221799999</v>
      </c>
      <c r="BJ7" s="69">
        <f>+entero!BJ90</f>
        <v>3056.9440104199998</v>
      </c>
      <c r="BK7" s="69">
        <f>+entero!BK90</f>
        <v>3057.2211473399998</v>
      </c>
      <c r="BL7" s="446">
        <f>+entero!BL90</f>
        <v>3058.7687863299998</v>
      </c>
      <c r="BM7" s="14">
        <f>+entero!BM90</f>
        <v>14.317422519999582</v>
      </c>
      <c r="BN7" s="105">
        <f>+entero!BN90</f>
        <v>4.7027923290854368E-3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60">
        <f>+entero!BG91</f>
        <v>721.45376119999992</v>
      </c>
      <c r="BH8" s="76">
        <f>+entero!BH91</f>
        <v>721.40642183999989</v>
      </c>
      <c r="BI8" s="69">
        <f>+entero!BI91</f>
        <v>721.44128303999992</v>
      </c>
      <c r="BJ8" s="69">
        <f>+entero!BJ91</f>
        <v>721.09420754999996</v>
      </c>
      <c r="BK8" s="69">
        <f>+entero!BK91</f>
        <v>721.17364468999995</v>
      </c>
      <c r="BL8" s="446">
        <f>+entero!BL91</f>
        <v>721.10821310999995</v>
      </c>
      <c r="BM8" s="14">
        <f>+entero!BM91</f>
        <v>-0.34554808999996567</v>
      </c>
      <c r="BN8" s="105">
        <f>+entero!BN91</f>
        <v>-4.7896082685217056E-4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60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446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60"/>
      <c r="BH10" s="76"/>
      <c r="BI10" s="69"/>
      <c r="BJ10" s="69"/>
      <c r="BK10" s="69"/>
      <c r="BL10" s="446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60">
        <f>+entero!BG94</f>
        <v>2889.3973539142926</v>
      </c>
      <c r="BH11" s="76">
        <f>+entero!BH94</f>
        <v>2889.3973539142926</v>
      </c>
      <c r="BI11" s="69">
        <f>+entero!BI94</f>
        <v>2889.3973539142926</v>
      </c>
      <c r="BJ11" s="69">
        <f>+entero!BJ94</f>
        <v>2889.3973539142926</v>
      </c>
      <c r="BK11" s="69">
        <f>+entero!BK94</f>
        <v>2889.3973539142926</v>
      </c>
      <c r="BL11" s="446">
        <f>+entero!BL94</f>
        <v>2893.6256793918801</v>
      </c>
      <c r="BM11" s="14">
        <f>+entero!BM94</f>
        <v>4.2283254775875321</v>
      </c>
      <c r="BN11" s="105">
        <f>+entero!BN94</f>
        <v>1.4633935591652492E-3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60">
        <f>+entero!BG95</f>
        <v>1688.9625655976677</v>
      </c>
      <c r="BH12" s="76">
        <f>+entero!BH95</f>
        <v>1688.9625655976677</v>
      </c>
      <c r="BI12" s="69">
        <f>+entero!BI95</f>
        <v>1688.9625655976677</v>
      </c>
      <c r="BJ12" s="69">
        <f>+entero!BJ95</f>
        <v>1688.9625655976677</v>
      </c>
      <c r="BK12" s="69">
        <f>+entero!BK95</f>
        <v>1688.9625655976677</v>
      </c>
      <c r="BL12" s="446">
        <f>+entero!BL95</f>
        <v>1689.9727696793002</v>
      </c>
      <c r="BM12" s="14">
        <f>+entero!BM95</f>
        <v>1.0102040816325371</v>
      </c>
      <c r="BN12" s="105">
        <f>+entero!BN95</f>
        <v>5.9812106094558892E-4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3">
        <f>+entero!BG96</f>
        <v>2039.0451774828928</v>
      </c>
      <c r="BH13" s="126">
        <f>+entero!BH96</f>
        <v>2039.0451774828928</v>
      </c>
      <c r="BI13" s="127">
        <f>+entero!BI96</f>
        <v>2039.0451774828928</v>
      </c>
      <c r="BJ13" s="127">
        <f>+entero!BJ96</f>
        <v>2039.0451774828928</v>
      </c>
      <c r="BK13" s="127">
        <f>+entero!BK96</f>
        <v>2039.0451774828928</v>
      </c>
      <c r="BL13" s="447">
        <f>+entero!BL96</f>
        <v>2058.4263957820613</v>
      </c>
      <c r="BM13" s="81">
        <f>+entero!BM96</f>
        <v>19.381218299168495</v>
      </c>
      <c r="BN13" s="143">
        <f>+entero!BN96</f>
        <v>9.5050460446852725E-3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AS3:AS4"/>
    <mergeCell ref="AT3:AT4"/>
    <mergeCell ref="AR3:AR4"/>
    <mergeCell ref="BG3:BG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9" width="7.71093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576"/>
      <c r="BI1" s="576"/>
      <c r="BJ1" s="576"/>
      <c r="BK1" s="576"/>
      <c r="BL1" s="576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8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1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2"/>
      <c r="BF5" s="542"/>
      <c r="BG5" s="570"/>
      <c r="BH5" s="206"/>
      <c r="BI5" s="206"/>
      <c r="BJ5" s="206"/>
      <c r="BK5" s="206"/>
      <c r="BL5" s="441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15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1"/>
      <c r="BH6" s="47"/>
      <c r="BI6" s="47"/>
      <c r="BJ6" s="47"/>
      <c r="BK6" s="47"/>
      <c r="BL6" s="442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15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1"/>
      <c r="BH7" s="47"/>
      <c r="BI7" s="47"/>
      <c r="BJ7" s="47"/>
      <c r="BK7" s="47"/>
      <c r="BL7" s="442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15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1"/>
      <c r="BH8" s="47"/>
      <c r="BI8" s="47"/>
      <c r="BJ8" s="47"/>
      <c r="BK8" s="47"/>
      <c r="BL8" s="442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15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1"/>
      <c r="BH9" s="47"/>
      <c r="BI9" s="47"/>
      <c r="BJ9" s="47"/>
      <c r="BK9" s="47"/>
      <c r="BL9" s="442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15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1"/>
      <c r="BH10" s="47"/>
      <c r="BI10" s="47"/>
      <c r="BJ10" s="47"/>
      <c r="BK10" s="47"/>
      <c r="BL10" s="442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15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1"/>
      <c r="BH11" s="47"/>
      <c r="BI11" s="47"/>
      <c r="BJ11" s="47"/>
      <c r="BK11" s="47"/>
      <c r="BL11" s="442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15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1"/>
      <c r="BH12" s="47"/>
      <c r="BI12" s="47"/>
      <c r="BJ12" s="47"/>
      <c r="BK12" s="47"/>
      <c r="BL12" s="442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15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1"/>
      <c r="BH13" s="47"/>
      <c r="BI13" s="47"/>
      <c r="BJ13" s="47"/>
      <c r="BK13" s="47"/>
      <c r="BL13" s="442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1"/>
      <c r="BH14" s="47"/>
      <c r="BI14" s="47"/>
      <c r="BJ14" s="47"/>
      <c r="BK14" s="47"/>
      <c r="BL14" s="442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1"/>
      <c r="BH15" s="47"/>
      <c r="BI15" s="47"/>
      <c r="BJ15" s="47"/>
      <c r="BK15" s="47"/>
      <c r="BL15" s="442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1"/>
      <c r="BH16" s="47"/>
      <c r="BI16" s="47"/>
      <c r="BJ16" s="47"/>
      <c r="BK16" s="47"/>
      <c r="BL16" s="442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1"/>
      <c r="BH17" s="47"/>
      <c r="BI17" s="47"/>
      <c r="BJ17" s="47"/>
      <c r="BK17" s="47"/>
      <c r="BL17" s="442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2"/>
      <c r="BH18" s="131"/>
      <c r="BI18" s="131"/>
      <c r="BJ18" s="131"/>
      <c r="BK18" s="131"/>
      <c r="BL18" s="443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3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4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B3:BB4"/>
    <mergeCell ref="BC3:BC4"/>
    <mergeCell ref="BE3:BE4"/>
    <mergeCell ref="BF3:BF4"/>
    <mergeCell ref="BD3:BD4"/>
    <mergeCell ref="AW3:AW4"/>
    <mergeCell ref="AK3:AK4"/>
    <mergeCell ref="AJ3:AJ4"/>
    <mergeCell ref="AY3:AY4"/>
    <mergeCell ref="BA3:BA4"/>
    <mergeCell ref="AZ3:AZ4"/>
    <mergeCell ref="AT3:AT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2013-05-02T12:34:57Z</cp:lastPrinted>
  <dcterms:created xsi:type="dcterms:W3CDTF">2002-08-27T17:11:09Z</dcterms:created>
  <dcterms:modified xsi:type="dcterms:W3CDTF">2013-05-02T12:35:05Z</dcterms:modified>
</cp:coreProperties>
</file>